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Samlet oversigt" sheetId="1" r:id="rId1"/>
    <sheet name="ØK" sheetId="2" r:id="rId2"/>
    <sheet name="P&amp;T" sheetId="3" r:id="rId3"/>
    <sheet name="B &amp; U" sheetId="4" r:id="rId4"/>
    <sheet name="K &amp; F" sheetId="5" r:id="rId5"/>
    <sheet name="S&amp;S" sheetId="6" r:id="rId6"/>
    <sheet name="A&amp;I" sheetId="7" r:id="rId7"/>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s>
  <calcPr fullCalcOnLoad="1"/>
</workbook>
</file>

<file path=xl/sharedStrings.xml><?xml version="1.0" encoding="utf-8"?>
<sst xmlns="http://schemas.openxmlformats.org/spreadsheetml/2006/main" count="83" uniqueCount="47">
  <si>
    <t>Økonomi</t>
  </si>
  <si>
    <t>Børn og Undervisning</t>
  </si>
  <si>
    <t>Kultur og Fritid</t>
  </si>
  <si>
    <t>Arbejdsmarked og Integration</t>
  </si>
  <si>
    <t>I alt</t>
  </si>
  <si>
    <t>Udvalg for Børn og Undervisning</t>
  </si>
  <si>
    <t>Udvalg for Kultur og Fritid</t>
  </si>
  <si>
    <t>Udvalg for Arbejdsmarked og Integration</t>
  </si>
  <si>
    <t>Dok.nr.</t>
  </si>
  <si>
    <t>Plan og Teknik</t>
  </si>
  <si>
    <t>Social og Sundhed</t>
  </si>
  <si>
    <t>+ =merudgifter/ mindre indtægter</t>
  </si>
  <si>
    <t>- =merindtægter/ mindre udgifter</t>
  </si>
  <si>
    <t>Økonomiudvalget</t>
  </si>
  <si>
    <t>Udvalg for Plan og Teknik</t>
  </si>
  <si>
    <t>Udvalg for Social og Sundhed</t>
  </si>
  <si>
    <t>Under dok.nr. skrives dokumentnummer på evt. bemærkninger til budgetopfølgningen</t>
  </si>
  <si>
    <t>Netto mindre forbrug (-)</t>
  </si>
  <si>
    <t xml:space="preserve">Det er meget vanskeligt at komme med præcise vurde- </t>
  </si>
  <si>
    <t>er mange supplementsposteringer tilbage i gammelt</t>
  </si>
  <si>
    <t>regnskabsår, og dermed er forbruget ikke retnings-</t>
  </si>
  <si>
    <t>givende.</t>
  </si>
  <si>
    <t>Samtidig er der omfattende lovændringer, som enten</t>
  </si>
  <si>
    <t>er trådt i kraft eller vedtages senere, og hvor konse-</t>
  </si>
  <si>
    <t>Men den umiddelbare vurdering er, at der totalt set ikke</t>
  </si>
  <si>
    <t>kvenserne på nuværende tidspunkt ikke er kendte.</t>
  </si>
  <si>
    <t>er bevillingsmæssige overraskelser på vej. Der vil være</t>
  </si>
  <si>
    <r>
      <rPr>
        <b/>
        <sz val="10"/>
        <rFont val="Arial"/>
        <family val="2"/>
      </rPr>
      <t>Social og Handicap</t>
    </r>
    <r>
      <rPr>
        <sz val="10"/>
        <rFont val="Arial"/>
        <family val="2"/>
      </rPr>
      <t xml:space="preserve">: På konto 550 er der ikke budgetteret med de ekstra pladser på Thueslund, Der er forventning om at merudgiften kan finansieres af de øvrige kontoområder. </t>
    </r>
  </si>
  <si>
    <r>
      <rPr>
        <b/>
        <sz val="10"/>
        <rFont val="Arial"/>
        <family val="2"/>
      </rPr>
      <t>Frit Valg og Centerområderne</t>
    </r>
    <r>
      <rPr>
        <sz val="10"/>
        <rFont val="Arial"/>
        <family val="2"/>
      </rPr>
      <t>: Henset til overførslerne fra 2012, vil der ske en nærmere gennemgang af tildelingsmodellerne til budget 2014</t>
    </r>
  </si>
  <si>
    <t>Bidrag til staten for elever i private skoler</t>
  </si>
  <si>
    <t xml:space="preserve">Legestuer </t>
  </si>
  <si>
    <t>Lejeudgifter 10iCampus - ingen udgift 1.1.-31.7.13</t>
  </si>
  <si>
    <t>Ingen ændringer</t>
  </si>
  <si>
    <t>Budgetopfølgning pr. 31. marts 2013 - DRIFT (beløb i mio. kr.)</t>
  </si>
  <si>
    <t>Erhvervsklasser</t>
  </si>
  <si>
    <t>Produktionsskoler, færre elever</t>
  </si>
  <si>
    <t>Demografi skoleområdet</t>
  </si>
  <si>
    <t>51951-13</t>
  </si>
  <si>
    <t xml:space="preserve">02.28 Vejvandsbidrag. Det er første år vejvandsbidraget er udenfor rammen. I henhold til investeringsplanen vil der i 2013 være anlægsprojekter for ca. 43.9 mio. kr.
I 2012 blev der investeret for 45 mio. kr. med et bidrag på 6% = 2.701.480 kr.
Hvis procenten bibeholdes, vil udgiften i 2013 blive 2.634.000 kr., 
hvilket betyder et merforbrug på 710.000 kr.
</t>
  </si>
  <si>
    <t xml:space="preserve">02.28 Vintertjeneste. Et skøn over 2. halvår er et gennemsnit af de sidste 3 år = ca. 6 mio. kr.
Forbrug 2. halvår 2010 = 8.929.888 kr.
Forbrug 2. halvår 2011 = 3.549.081 kr.
Forbrug 2. halvår 2012 = 5.986.664 kr.
Der forventes et merforbrug i 2013 på ca. 6 mio. kr.
</t>
  </si>
  <si>
    <t>afvigelser, hvor de primære merudgifter er til seniorjob</t>
  </si>
  <si>
    <t>og mindre udgifter vedrørende sygedagpenge.</t>
  </si>
  <si>
    <t>Børn, Unge og Familier - budgetopfølgningen viser pr. 31. marts 2013 et mindreforbrug på 0,7 mio. kr. incl. overførsel på 5 mio. kr. fra 2012 til 2013. Området er omfattet af fuld overførselsadgang.</t>
  </si>
  <si>
    <t>Der er pt. en generel forventning om at budget 2013 holder.</t>
  </si>
  <si>
    <r>
      <t xml:space="preserve">Voksenservice: </t>
    </r>
    <r>
      <rPr>
        <sz val="10"/>
        <rFont val="Arial"/>
        <family val="2"/>
      </rPr>
      <t>Der er pt. et forventet merforbrug på 1,9 mio. kr. vedr. betalinger Bøgely som følge af underbudgettering. Det er endnu for tidligt at se om merudgiften kan finansieres indenfor egne rammer. Det forventes at fremgå ved budgetopfølgningen pr. 30.04.2013</t>
    </r>
  </si>
  <si>
    <r>
      <t xml:space="preserve">Hjemmesygeplejen: </t>
    </r>
    <r>
      <rPr>
        <sz val="10"/>
        <rFont val="Arial"/>
        <family val="2"/>
      </rPr>
      <t>Der er indregnet en besparelse på 0,8 mio. kr. ved oprettelse af sygeplejeklinikker og dosisdispensering. Da borgerne forsat er i systemet, er det ikke muligt at opnå denne besparelse</t>
    </r>
  </si>
  <si>
    <t>ringer pr. 31.3. Januar er en atypisk måned, da der</t>
  </si>
</sst>
</file>

<file path=xl/styles.xml><?xml version="1.0" encoding="utf-8"?>
<styleSheet xmlns="http://schemas.openxmlformats.org/spreadsheetml/2006/main">
  <numFmts count="2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
    <numFmt numFmtId="174" formatCode="&quot;Ja&quot;;&quot;Ja&quot;;&quot;Nej&quot;"/>
    <numFmt numFmtId="175" formatCode="&quot;Sand&quot;;&quot;Sand&quot;;&quot;Falsk&quot;"/>
    <numFmt numFmtId="176" formatCode="&quot;Til&quot;;&quot;Til&quot;;&quot;Fra&quot;"/>
    <numFmt numFmtId="177" formatCode="[$€-2]\ #.##000_);[Red]\([$€-2]\ #.##000\)"/>
    <numFmt numFmtId="178" formatCode="#,##0.000"/>
  </numFmts>
  <fonts count="49">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color indexed="63"/>
      </right>
      <top style="hair"/>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style="hair"/>
    </border>
    <border>
      <left style="thin"/>
      <right>
        <color indexed="63"/>
      </right>
      <top>
        <color indexed="63"/>
      </top>
      <bottom style="thin"/>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hair"/>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0" fillId="20" borderId="1" applyNumberFormat="0" applyFont="0" applyAlignment="0" applyProtection="0"/>
    <xf numFmtId="0" fontId="34" fillId="21" borderId="2" applyNumberFormat="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4" borderId="3" applyNumberFormat="0" applyAlignment="0" applyProtection="0"/>
    <xf numFmtId="0" fontId="8"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9" fillId="31" borderId="0" applyNumberFormat="0" applyBorder="0" applyAlignment="0" applyProtection="0"/>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6">
    <xf numFmtId="0" fontId="0" fillId="0" borderId="0" xfId="0" applyAlignment="1">
      <alignment/>
    </xf>
    <xf numFmtId="0" fontId="3" fillId="0" borderId="0" xfId="0" applyFont="1" applyAlignment="1">
      <alignment/>
    </xf>
    <xf numFmtId="0" fontId="4" fillId="0" borderId="0" xfId="0" applyFont="1" applyAlignment="1">
      <alignment/>
    </xf>
    <xf numFmtId="173" fontId="4" fillId="0" borderId="0" xfId="0" applyNumberFormat="1" applyFont="1" applyAlignment="1">
      <alignment/>
    </xf>
    <xf numFmtId="173" fontId="3" fillId="0" borderId="0" xfId="0" applyNumberFormat="1" applyFont="1" applyAlignment="1">
      <alignment/>
    </xf>
    <xf numFmtId="173"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2" fillId="0" borderId="11"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3" fontId="5" fillId="0" borderId="11" xfId="0" applyNumberFormat="1" applyFont="1" applyBorder="1" applyAlignment="1">
      <alignment horizontal="right"/>
    </xf>
    <xf numFmtId="0" fontId="2" fillId="33" borderId="14" xfId="0" applyFont="1" applyFill="1" applyBorder="1" applyAlignment="1" quotePrefix="1">
      <alignment horizontal="center" vertical="center" wrapText="1"/>
    </xf>
    <xf numFmtId="0" fontId="0" fillId="0" borderId="0" xfId="0" applyBorder="1" applyAlignment="1">
      <alignment/>
    </xf>
    <xf numFmtId="0" fontId="11" fillId="0" borderId="0" xfId="0" applyFont="1" applyBorder="1" applyAlignment="1">
      <alignment wrapText="1"/>
    </xf>
    <xf numFmtId="0" fontId="10" fillId="0" borderId="10"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3"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2" fillId="0" borderId="0" xfId="0" applyFont="1" applyBorder="1" applyAlignment="1">
      <alignment/>
    </xf>
    <xf numFmtId="0" fontId="0" fillId="0" borderId="13"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6" xfId="0" applyFont="1" applyBorder="1" applyAlignment="1">
      <alignment vertical="center"/>
    </xf>
    <xf numFmtId="0" fontId="10" fillId="0" borderId="17" xfId="0" applyFont="1" applyBorder="1" applyAlignment="1">
      <alignment vertical="center"/>
    </xf>
    <xf numFmtId="0" fontId="3" fillId="0" borderId="12" xfId="0" applyFont="1" applyBorder="1" applyAlignment="1">
      <alignment vertical="center"/>
    </xf>
    <xf numFmtId="0" fontId="10" fillId="0" borderId="18" xfId="0" applyFont="1" applyBorder="1" applyAlignment="1">
      <alignment horizontal="center" vertical="center"/>
    </xf>
    <xf numFmtId="172" fontId="3" fillId="0" borderId="19" xfId="0" applyNumberFormat="1" applyFont="1" applyBorder="1" applyAlignment="1">
      <alignment vertical="center"/>
    </xf>
    <xf numFmtId="172" fontId="3" fillId="0" borderId="15" xfId="0" applyNumberFormat="1" applyFont="1" applyBorder="1" applyAlignment="1">
      <alignment vertical="center"/>
    </xf>
    <xf numFmtId="172" fontId="5" fillId="0" borderId="19" xfId="0" applyNumberFormat="1" applyFont="1" applyBorder="1" applyAlignment="1">
      <alignment vertical="center"/>
    </xf>
    <xf numFmtId="172" fontId="5" fillId="0" borderId="15" xfId="0" applyNumberFormat="1" applyFont="1" applyBorder="1" applyAlignment="1">
      <alignment vertical="center"/>
    </xf>
    <xf numFmtId="172" fontId="5" fillId="0" borderId="14" xfId="0" applyNumberFormat="1" applyFont="1" applyBorder="1" applyAlignment="1">
      <alignment vertical="center"/>
    </xf>
    <xf numFmtId="172" fontId="6" fillId="0" borderId="11" xfId="0" applyNumberFormat="1" applyFont="1" applyBorder="1" applyAlignment="1">
      <alignment horizontal="right"/>
    </xf>
    <xf numFmtId="172" fontId="5" fillId="0" borderId="11" xfId="0" applyNumberFormat="1" applyFont="1" applyBorder="1" applyAlignment="1">
      <alignment horizontal="right"/>
    </xf>
    <xf numFmtId="172" fontId="10" fillId="0" borderId="14" xfId="0" applyNumberFormat="1" applyFont="1" applyBorder="1" applyAlignment="1">
      <alignment vertical="center"/>
    </xf>
    <xf numFmtId="172" fontId="6" fillId="0" borderId="11" xfId="0" applyNumberFormat="1" applyFont="1" applyBorder="1" applyAlignment="1">
      <alignment horizontal="center"/>
    </xf>
    <xf numFmtId="172" fontId="10" fillId="0" borderId="18" xfId="0" applyNumberFormat="1" applyFont="1" applyBorder="1" applyAlignment="1">
      <alignment vertical="center"/>
    </xf>
    <xf numFmtId="172" fontId="10" fillId="0" borderId="19" xfId="0" applyNumberFormat="1" applyFont="1" applyBorder="1" applyAlignment="1">
      <alignment vertical="center"/>
    </xf>
    <xf numFmtId="173" fontId="3" fillId="0" borderId="13" xfId="0" applyNumberFormat="1" applyFont="1" applyBorder="1" applyAlignment="1">
      <alignment vertical="center"/>
    </xf>
    <xf numFmtId="173" fontId="3" fillId="0" borderId="15" xfId="0" applyNumberFormat="1" applyFont="1" applyBorder="1" applyAlignment="1">
      <alignment vertical="center"/>
    </xf>
    <xf numFmtId="2" fontId="3" fillId="0" borderId="13" xfId="0" applyNumberFormat="1" applyFont="1" applyBorder="1" applyAlignment="1">
      <alignment vertical="center" wrapText="1"/>
    </xf>
    <xf numFmtId="172" fontId="2" fillId="33" borderId="14" xfId="0" applyNumberFormat="1" applyFont="1" applyFill="1" applyBorder="1" applyAlignment="1" quotePrefix="1">
      <alignment horizontal="center" vertical="center" wrapText="1"/>
    </xf>
    <xf numFmtId="172" fontId="0" fillId="0" borderId="0" xfId="0" applyNumberFormat="1" applyAlignment="1">
      <alignment horizontal="center"/>
    </xf>
    <xf numFmtId="172" fontId="0" fillId="0" borderId="0" xfId="0" applyNumberFormat="1" applyAlignment="1">
      <alignment/>
    </xf>
    <xf numFmtId="1" fontId="5" fillId="33" borderId="10" xfId="0" applyNumberFormat="1" applyFont="1" applyFill="1" applyBorder="1" applyAlignment="1">
      <alignment horizontal="center" wrapText="1"/>
    </xf>
    <xf numFmtId="172" fontId="10" fillId="0" borderId="13" xfId="0" applyNumberFormat="1" applyFont="1" applyBorder="1" applyAlignment="1">
      <alignment vertical="center" wrapText="1"/>
    </xf>
    <xf numFmtId="173" fontId="10" fillId="0" borderId="14" xfId="0" applyNumberFormat="1" applyFont="1" applyBorder="1" applyAlignment="1">
      <alignment vertical="center"/>
    </xf>
    <xf numFmtId="0" fontId="6" fillId="0" borderId="0" xfId="0" applyFont="1" applyBorder="1" applyAlignment="1">
      <alignment/>
    </xf>
    <xf numFmtId="0" fontId="10" fillId="0" borderId="14"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8" xfId="0" applyFont="1" applyFill="1" applyBorder="1" applyAlignment="1">
      <alignment/>
    </xf>
    <xf numFmtId="172" fontId="2" fillId="33" borderId="10" xfId="0" applyNumberFormat="1" applyFont="1" applyFill="1" applyBorder="1" applyAlignment="1" quotePrefix="1">
      <alignment horizontal="center" vertical="center" wrapText="1"/>
    </xf>
    <xf numFmtId="0" fontId="5" fillId="33" borderId="20" xfId="0" applyFont="1" applyFill="1" applyBorder="1" applyAlignment="1">
      <alignment wrapText="1"/>
    </xf>
    <xf numFmtId="0" fontId="10" fillId="0" borderId="14" xfId="0" applyNumberFormat="1" applyFont="1" applyBorder="1" applyAlignment="1">
      <alignment vertical="center"/>
    </xf>
    <xf numFmtId="172" fontId="6" fillId="0" borderId="0" xfId="0" applyNumberFormat="1" applyFont="1" applyBorder="1" applyAlignment="1">
      <alignment horizontal="right"/>
    </xf>
    <xf numFmtId="0" fontId="3" fillId="0" borderId="15" xfId="0" applyFont="1" applyBorder="1" applyAlignment="1">
      <alignment vertical="center" wrapText="1"/>
    </xf>
    <xf numFmtId="0" fontId="10" fillId="0" borderId="15" xfId="0" applyFont="1" applyBorder="1" applyAlignment="1">
      <alignment vertical="center" wrapText="1"/>
    </xf>
    <xf numFmtId="0" fontId="3" fillId="0" borderId="15" xfId="0" applyNumberFormat="1" applyFont="1" applyBorder="1" applyAlignment="1">
      <alignment vertical="center"/>
    </xf>
    <xf numFmtId="0" fontId="5" fillId="0" borderId="17" xfId="0" applyFont="1" applyFill="1" applyBorder="1" applyAlignment="1">
      <alignment/>
    </xf>
    <xf numFmtId="0" fontId="4" fillId="0" borderId="12" xfId="0" applyFont="1" applyFill="1" applyBorder="1" applyAlignment="1">
      <alignment horizontal="center"/>
    </xf>
    <xf numFmtId="0" fontId="5" fillId="0" borderId="21" xfId="0" applyNumberFormat="1" applyFont="1" applyFill="1" applyBorder="1" applyAlignment="1">
      <alignment horizontal="center" wrapText="1"/>
    </xf>
    <xf numFmtId="1" fontId="5" fillId="0" borderId="21" xfId="0" applyNumberFormat="1" applyFont="1" applyFill="1" applyBorder="1" applyAlignment="1">
      <alignment horizontal="center" wrapText="1"/>
    </xf>
    <xf numFmtId="0" fontId="3" fillId="0" borderId="22" xfId="0" applyFont="1" applyBorder="1" applyAlignment="1">
      <alignment vertical="center"/>
    </xf>
    <xf numFmtId="0" fontId="10"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2" xfId="0" applyFont="1" applyFill="1" applyBorder="1" applyAlignment="1">
      <alignment/>
    </xf>
    <xf numFmtId="0" fontId="3" fillId="0" borderId="16" xfId="0" applyFont="1" applyBorder="1" applyAlignment="1">
      <alignment horizontal="right" vertical="center" wrapText="1"/>
    </xf>
    <xf numFmtId="3" fontId="3" fillId="0" borderId="15"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center" vertical="center"/>
    </xf>
    <xf numFmtId="172" fontId="10" fillId="0" borderId="0" xfId="0" applyNumberFormat="1" applyFont="1" applyBorder="1" applyAlignment="1">
      <alignment vertical="center"/>
    </xf>
    <xf numFmtId="0" fontId="3" fillId="0" borderId="19" xfId="0" applyFont="1" applyBorder="1" applyAlignment="1">
      <alignment horizontal="center" vertical="center"/>
    </xf>
    <xf numFmtId="0" fontId="0" fillId="0" borderId="23" xfId="0" applyBorder="1" applyAlignment="1">
      <alignment/>
    </xf>
    <xf numFmtId="0" fontId="3" fillId="0" borderId="11" xfId="0" applyFont="1" applyBorder="1" applyAlignment="1">
      <alignment/>
    </xf>
    <xf numFmtId="0" fontId="6" fillId="0" borderId="0" xfId="0" applyFont="1" applyBorder="1" applyAlignment="1">
      <alignment horizontal="center"/>
    </xf>
    <xf numFmtId="0" fontId="3" fillId="0" borderId="16" xfId="0" applyFont="1" applyBorder="1" applyAlignment="1">
      <alignment horizontal="center" vertical="center"/>
    </xf>
    <xf numFmtId="3" fontId="3" fillId="0" borderId="13" xfId="0" applyNumberFormat="1" applyFont="1" applyBorder="1" applyAlignment="1">
      <alignment horizontal="center" vertical="center"/>
    </xf>
    <xf numFmtId="172" fontId="5" fillId="0" borderId="0" xfId="0" applyNumberFormat="1" applyFont="1" applyBorder="1" applyAlignment="1">
      <alignment horizontal="right"/>
    </xf>
    <xf numFmtId="173" fontId="3" fillId="0" borderId="22" xfId="0" applyNumberFormat="1" applyFont="1" applyBorder="1" applyAlignment="1">
      <alignment vertical="center"/>
    </xf>
    <xf numFmtId="0" fontId="12" fillId="0" borderId="13" xfId="0" applyFont="1" applyBorder="1" applyAlignment="1">
      <alignment vertical="center"/>
    </xf>
    <xf numFmtId="0" fontId="12" fillId="0" borderId="16" xfId="0" applyFont="1" applyBorder="1" applyAlignment="1">
      <alignment horizontal="center" vertical="center"/>
    </xf>
    <xf numFmtId="3" fontId="12" fillId="0" borderId="13" xfId="0" applyNumberFormat="1" applyFont="1" applyBorder="1" applyAlignment="1">
      <alignment horizontal="center" vertical="center"/>
    </xf>
    <xf numFmtId="172" fontId="12" fillId="0" borderId="15" xfId="0" applyNumberFormat="1" applyFont="1" applyBorder="1" applyAlignment="1">
      <alignment vertical="center"/>
    </xf>
    <xf numFmtId="0" fontId="12" fillId="0" borderId="0" xfId="0" applyFont="1" applyAlignment="1">
      <alignment/>
    </xf>
    <xf numFmtId="0" fontId="2" fillId="0" borderId="13" xfId="0" applyFont="1" applyBorder="1" applyAlignment="1">
      <alignment vertical="center" wrapText="1"/>
    </xf>
    <xf numFmtId="0" fontId="48" fillId="0" borderId="0" xfId="0" applyFont="1" applyBorder="1" applyAlignment="1">
      <alignment vertical="center"/>
    </xf>
    <xf numFmtId="0" fontId="5" fillId="33" borderId="17" xfId="0" applyFont="1" applyFill="1" applyBorder="1" applyAlignment="1">
      <alignment/>
    </xf>
    <xf numFmtId="0" fontId="4" fillId="33" borderId="19" xfId="0" applyFont="1" applyFill="1" applyBorder="1" applyAlignment="1">
      <alignment horizontal="center"/>
    </xf>
    <xf numFmtId="0" fontId="5" fillId="33" borderId="12" xfId="0" applyNumberFormat="1" applyFont="1" applyFill="1" applyBorder="1" applyAlignment="1">
      <alignment horizontal="center" wrapText="1"/>
    </xf>
    <xf numFmtId="0" fontId="0" fillId="0" borderId="24" xfId="0" applyFont="1" applyBorder="1" applyAlignment="1">
      <alignment vertical="center" wrapText="1"/>
    </xf>
    <xf numFmtId="0" fontId="5" fillId="33" borderId="25" xfId="0" applyFont="1" applyFill="1" applyBorder="1" applyAlignment="1">
      <alignment horizontal="center" vertical="center"/>
    </xf>
    <xf numFmtId="0" fontId="0" fillId="0" borderId="26" xfId="0" applyBorder="1" applyAlignment="1">
      <alignment/>
    </xf>
    <xf numFmtId="0" fontId="0" fillId="0" borderId="10" xfId="0" applyBorder="1" applyAlignment="1">
      <alignment/>
    </xf>
    <xf numFmtId="0" fontId="5" fillId="33" borderId="27" xfId="0" applyFont="1" applyFill="1" applyBorder="1" applyAlignment="1">
      <alignment/>
    </xf>
    <xf numFmtId="0" fontId="2" fillId="0" borderId="21" xfId="0" applyFont="1" applyBorder="1" applyAlignment="1">
      <alignment/>
    </xf>
    <xf numFmtId="0" fontId="5" fillId="33" borderId="23" xfId="0" applyFont="1" applyFill="1" applyBorder="1" applyAlignment="1">
      <alignment/>
    </xf>
    <xf numFmtId="0" fontId="2" fillId="0" borderId="28" xfId="0" applyFont="1" applyBorder="1" applyAlignment="1">
      <alignment/>
    </xf>
    <xf numFmtId="0" fontId="5" fillId="0" borderId="17" xfId="0" applyFont="1" applyBorder="1" applyAlignment="1">
      <alignment vertical="center"/>
    </xf>
    <xf numFmtId="0" fontId="0" fillId="0" borderId="12" xfId="0" applyFont="1" applyBorder="1" applyAlignment="1">
      <alignment vertical="center"/>
    </xf>
    <xf numFmtId="0" fontId="5" fillId="0" borderId="16" xfId="0" applyFont="1" applyBorder="1" applyAlignment="1">
      <alignment vertical="center"/>
    </xf>
    <xf numFmtId="0" fontId="0" fillId="0" borderId="13" xfId="0" applyFont="1" applyBorder="1" applyAlignment="1">
      <alignment vertical="center"/>
    </xf>
    <xf numFmtId="0" fontId="5" fillId="33" borderId="18" xfId="0" applyFont="1" applyFill="1" applyBorder="1" applyAlignment="1">
      <alignment horizontal="center"/>
    </xf>
    <xf numFmtId="0" fontId="4" fillId="33" borderId="20" xfId="0" applyFont="1" applyFill="1" applyBorder="1" applyAlignment="1">
      <alignment horizontal="center"/>
    </xf>
    <xf numFmtId="0" fontId="5" fillId="0" borderId="23" xfId="0" applyFont="1" applyBorder="1" applyAlignment="1">
      <alignment vertical="center"/>
    </xf>
    <xf numFmtId="0" fontId="0" fillId="0" borderId="28" xfId="0" applyFont="1" applyBorder="1" applyAlignment="1">
      <alignment vertical="center"/>
    </xf>
    <xf numFmtId="0" fontId="5" fillId="0" borderId="25" xfId="0" applyFont="1" applyBorder="1" applyAlignment="1">
      <alignment vertical="center"/>
    </xf>
    <xf numFmtId="0" fontId="0" fillId="0" borderId="10" xfId="0" applyFont="1" applyBorder="1" applyAlignment="1">
      <alignment vertical="center"/>
    </xf>
    <xf numFmtId="0" fontId="5" fillId="33" borderId="2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7" xfId="0" applyFont="1" applyFill="1" applyBorder="1" applyAlignment="1">
      <alignment horizontal="left"/>
    </xf>
    <xf numFmtId="0" fontId="5" fillId="33" borderId="11" xfId="0" applyFont="1" applyFill="1" applyBorder="1" applyAlignment="1">
      <alignment horizontal="left"/>
    </xf>
    <xf numFmtId="0" fontId="5" fillId="33" borderId="21" xfId="0" applyFont="1" applyFill="1" applyBorder="1" applyAlignment="1">
      <alignment horizontal="left"/>
    </xf>
    <xf numFmtId="0" fontId="5" fillId="33" borderId="23" xfId="0" applyFont="1" applyFill="1" applyBorder="1" applyAlignment="1">
      <alignment horizontal="left"/>
    </xf>
    <xf numFmtId="0" fontId="5" fillId="33" borderId="29" xfId="0" applyFont="1" applyFill="1" applyBorder="1" applyAlignment="1">
      <alignment horizontal="left"/>
    </xf>
    <xf numFmtId="0" fontId="5" fillId="33" borderId="28" xfId="0" applyFont="1" applyFill="1" applyBorder="1" applyAlignment="1">
      <alignment horizontal="left"/>
    </xf>
    <xf numFmtId="0" fontId="10" fillId="0" borderId="25" xfId="0" applyFont="1" applyBorder="1" applyAlignment="1">
      <alignment vertical="center"/>
    </xf>
    <xf numFmtId="0" fontId="3" fillId="0" borderId="10"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ont="1" applyBorder="1" applyAlignment="1">
      <alignment/>
    </xf>
    <xf numFmtId="0" fontId="10" fillId="0" borderId="14" xfId="0" applyFont="1" applyBorder="1" applyAlignment="1">
      <alignment vertical="center"/>
    </xf>
    <xf numFmtId="0" fontId="3" fillId="0" borderId="14" xfId="0" applyFont="1" applyBorder="1" applyAlignment="1">
      <alignment vertical="center"/>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2" fillId="0" borderId="31" xfId="0" applyFont="1" applyBorder="1" applyAlignment="1">
      <alignment horizontal="left" wrapText="1"/>
    </xf>
    <xf numFmtId="0" fontId="2" fillId="0" borderId="30" xfId="0" applyFont="1" applyBorder="1" applyAlignment="1">
      <alignment horizontal="left"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AutoShape 1"/>
        <xdr:cNvSpPr>
          <a:spLocks/>
        </xdr:cNvSpPr>
      </xdr:nvSpPr>
      <xdr:spPr>
        <a:xfrm>
          <a:off x="3905250" y="4572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14</xdr:row>
      <xdr:rowOff>0</xdr:rowOff>
    </xdr:from>
    <xdr:ext cx="85725" cy="209550"/>
    <xdr:sp fLocksText="0">
      <xdr:nvSpPr>
        <xdr:cNvPr id="2" name="Text Box 3"/>
        <xdr:cNvSpPr txBox="1">
          <a:spLocks noChangeArrowheads="1"/>
        </xdr:cNvSpPr>
      </xdr:nvSpPr>
      <xdr:spPr>
        <a:xfrm>
          <a:off x="2381250" y="4876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AutoShape 1"/>
        <xdr:cNvSpPr>
          <a:spLocks/>
        </xdr:cNvSpPr>
      </xdr:nvSpPr>
      <xdr:spPr>
        <a:xfrm>
          <a:off x="0" y="282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10</xdr:row>
      <xdr:rowOff>0</xdr:rowOff>
    </xdr:from>
    <xdr:ext cx="85725" cy="209550"/>
    <xdr:sp fLocksText="0">
      <xdr:nvSpPr>
        <xdr:cNvPr id="2" name="Text Box 2"/>
        <xdr:cNvSpPr txBox="1">
          <a:spLocks noChangeArrowheads="1"/>
        </xdr:cNvSpPr>
      </xdr:nvSpPr>
      <xdr:spPr>
        <a:xfrm>
          <a:off x="0" y="3067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3" name="Text Box 3"/>
        <xdr:cNvSpPr txBox="1">
          <a:spLocks noChangeArrowheads="1"/>
        </xdr:cNvSpPr>
      </xdr:nvSpPr>
      <xdr:spPr>
        <a:xfrm>
          <a:off x="0" y="3067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4" name="Text Box 4"/>
        <xdr:cNvSpPr txBox="1">
          <a:spLocks noChangeArrowheads="1"/>
        </xdr:cNvSpPr>
      </xdr:nvSpPr>
      <xdr:spPr>
        <a:xfrm>
          <a:off x="0" y="3067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5" name="AutoShape 5"/>
        <xdr:cNvSpPr>
          <a:spLocks/>
        </xdr:cNvSpPr>
      </xdr:nvSpPr>
      <xdr:spPr>
        <a:xfrm>
          <a:off x="1028700" y="3409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6" name="Text Box 6"/>
        <xdr:cNvSpPr txBox="1">
          <a:spLocks noChangeArrowheads="1"/>
        </xdr:cNvSpPr>
      </xdr:nvSpPr>
      <xdr:spPr>
        <a:xfrm>
          <a:off x="1028700" y="34099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10</xdr:row>
      <xdr:rowOff>0</xdr:rowOff>
    </xdr:to>
    <xdr:sp>
      <xdr:nvSpPr>
        <xdr:cNvPr id="1" name="AutoShape 1"/>
        <xdr:cNvSpPr>
          <a:spLocks/>
        </xdr:cNvSpPr>
      </xdr:nvSpPr>
      <xdr:spPr>
        <a:xfrm>
          <a:off x="581025" y="7229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10</xdr:row>
      <xdr:rowOff>0</xdr:rowOff>
    </xdr:from>
    <xdr:ext cx="85725" cy="209550"/>
    <xdr:sp fLocksText="0">
      <xdr:nvSpPr>
        <xdr:cNvPr id="2" name="Text Box 2"/>
        <xdr:cNvSpPr txBox="1">
          <a:spLocks noChangeArrowheads="1"/>
        </xdr:cNvSpPr>
      </xdr:nvSpPr>
      <xdr:spPr>
        <a:xfrm>
          <a:off x="581025" y="7229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85725" cy="209550"/>
    <xdr:sp fLocksText="0">
      <xdr:nvSpPr>
        <xdr:cNvPr id="3" name="Text Box 3"/>
        <xdr:cNvSpPr txBox="1">
          <a:spLocks noChangeArrowheads="1"/>
        </xdr:cNvSpPr>
      </xdr:nvSpPr>
      <xdr:spPr>
        <a:xfrm>
          <a:off x="581025" y="757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85725" cy="209550"/>
    <xdr:sp fLocksText="0">
      <xdr:nvSpPr>
        <xdr:cNvPr id="4" name="Text Box 4"/>
        <xdr:cNvSpPr txBox="1">
          <a:spLocks noChangeArrowheads="1"/>
        </xdr:cNvSpPr>
      </xdr:nvSpPr>
      <xdr:spPr>
        <a:xfrm>
          <a:off x="581025" y="757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85725" cy="209550"/>
    <xdr:sp fLocksText="0">
      <xdr:nvSpPr>
        <xdr:cNvPr id="5" name="Text Box 5"/>
        <xdr:cNvSpPr txBox="1">
          <a:spLocks noChangeArrowheads="1"/>
        </xdr:cNvSpPr>
      </xdr:nvSpPr>
      <xdr:spPr>
        <a:xfrm>
          <a:off x="581025" y="757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6" name="Text Box 6"/>
        <xdr:cNvSpPr txBox="1">
          <a:spLocks noChangeArrowheads="1"/>
        </xdr:cNvSpPr>
      </xdr:nvSpPr>
      <xdr:spPr>
        <a:xfrm>
          <a:off x="0" y="7229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9550"/>
    <xdr:sp fLocksText="0">
      <xdr:nvSpPr>
        <xdr:cNvPr id="7" name="Text Box 7"/>
        <xdr:cNvSpPr txBox="1">
          <a:spLocks noChangeArrowheads="1"/>
        </xdr:cNvSpPr>
      </xdr:nvSpPr>
      <xdr:spPr>
        <a:xfrm>
          <a:off x="0" y="757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9550"/>
    <xdr:sp fLocksText="0">
      <xdr:nvSpPr>
        <xdr:cNvPr id="8" name="Text Box 8"/>
        <xdr:cNvSpPr txBox="1">
          <a:spLocks noChangeArrowheads="1"/>
        </xdr:cNvSpPr>
      </xdr:nvSpPr>
      <xdr:spPr>
        <a:xfrm>
          <a:off x="0" y="757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12</xdr:row>
      <xdr:rowOff>0</xdr:rowOff>
    </xdr:from>
    <xdr:to>
      <xdr:col>3</xdr:col>
      <xdr:colOff>0</xdr:colOff>
      <xdr:row>12</xdr:row>
      <xdr:rowOff>0</xdr:rowOff>
    </xdr:to>
    <xdr:sp>
      <xdr:nvSpPr>
        <xdr:cNvPr id="9" name="AutoShape 9"/>
        <xdr:cNvSpPr>
          <a:spLocks/>
        </xdr:cNvSpPr>
      </xdr:nvSpPr>
      <xdr:spPr>
        <a:xfrm>
          <a:off x="3667125" y="791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12</xdr:row>
      <xdr:rowOff>0</xdr:rowOff>
    </xdr:from>
    <xdr:ext cx="85725" cy="219075"/>
    <xdr:sp fLocksText="0">
      <xdr:nvSpPr>
        <xdr:cNvPr id="10" name="Text Box 11"/>
        <xdr:cNvSpPr txBox="1">
          <a:spLocks noChangeArrowheads="1"/>
        </xdr:cNvSpPr>
      </xdr:nvSpPr>
      <xdr:spPr>
        <a:xfrm>
          <a:off x="3667125" y="79152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AutoShape 1"/>
        <xdr:cNvSpPr>
          <a:spLocks/>
        </xdr:cNvSpPr>
      </xdr:nvSpPr>
      <xdr:spPr>
        <a:xfrm>
          <a:off x="581025" y="5800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9550"/>
    <xdr:sp fLocksText="0">
      <xdr:nvSpPr>
        <xdr:cNvPr id="2" name="Text Box 2"/>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09550"/>
    <xdr:sp fLocksText="0">
      <xdr:nvSpPr>
        <xdr:cNvPr id="3" name="Text Box 3"/>
        <xdr:cNvSpPr txBox="1">
          <a:spLocks noChangeArrowheads="1"/>
        </xdr:cNvSpPr>
      </xdr:nvSpPr>
      <xdr:spPr>
        <a:xfrm>
          <a:off x="581025" y="6143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09550"/>
    <xdr:sp fLocksText="0">
      <xdr:nvSpPr>
        <xdr:cNvPr id="4" name="Text Box 4"/>
        <xdr:cNvSpPr txBox="1">
          <a:spLocks noChangeArrowheads="1"/>
        </xdr:cNvSpPr>
      </xdr:nvSpPr>
      <xdr:spPr>
        <a:xfrm>
          <a:off x="581025" y="6143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09550"/>
    <xdr:sp fLocksText="0">
      <xdr:nvSpPr>
        <xdr:cNvPr id="5" name="Text Box 5"/>
        <xdr:cNvSpPr txBox="1">
          <a:spLocks noChangeArrowheads="1"/>
        </xdr:cNvSpPr>
      </xdr:nvSpPr>
      <xdr:spPr>
        <a:xfrm>
          <a:off x="581025" y="6143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6" name="AutoShape 6"/>
        <xdr:cNvSpPr>
          <a:spLocks/>
        </xdr:cNvSpPr>
      </xdr:nvSpPr>
      <xdr:spPr>
        <a:xfrm>
          <a:off x="581025" y="5800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9550"/>
    <xdr:sp fLocksText="0">
      <xdr:nvSpPr>
        <xdr:cNvPr id="7" name="Text Box 7"/>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09550"/>
    <xdr:sp fLocksText="0">
      <xdr:nvSpPr>
        <xdr:cNvPr id="8" name="Text Box 8"/>
        <xdr:cNvSpPr txBox="1">
          <a:spLocks noChangeArrowheads="1"/>
        </xdr:cNvSpPr>
      </xdr:nvSpPr>
      <xdr:spPr>
        <a:xfrm>
          <a:off x="581025" y="6143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09550"/>
    <xdr:sp fLocksText="0">
      <xdr:nvSpPr>
        <xdr:cNvPr id="9" name="Text Box 9"/>
        <xdr:cNvSpPr txBox="1">
          <a:spLocks noChangeArrowheads="1"/>
        </xdr:cNvSpPr>
      </xdr:nvSpPr>
      <xdr:spPr>
        <a:xfrm>
          <a:off x="581025" y="6143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09550"/>
    <xdr:sp fLocksText="0">
      <xdr:nvSpPr>
        <xdr:cNvPr id="10" name="Text Box 10"/>
        <xdr:cNvSpPr txBox="1">
          <a:spLocks noChangeArrowheads="1"/>
        </xdr:cNvSpPr>
      </xdr:nvSpPr>
      <xdr:spPr>
        <a:xfrm>
          <a:off x="581025" y="6143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85725" cy="209550"/>
    <xdr:sp fLocksText="0">
      <xdr:nvSpPr>
        <xdr:cNvPr id="11" name="Text Box 11"/>
        <xdr:cNvSpPr txBox="1">
          <a:spLocks noChangeArrowheads="1"/>
        </xdr:cNvSpPr>
      </xdr:nvSpPr>
      <xdr:spPr>
        <a:xfrm>
          <a:off x="0"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9550"/>
    <xdr:sp fLocksText="0">
      <xdr:nvSpPr>
        <xdr:cNvPr id="12" name="Text Box 12"/>
        <xdr:cNvSpPr txBox="1">
          <a:spLocks noChangeArrowheads="1"/>
        </xdr:cNvSpPr>
      </xdr:nvSpPr>
      <xdr:spPr>
        <a:xfrm>
          <a:off x="0" y="6143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9550"/>
    <xdr:sp fLocksText="0">
      <xdr:nvSpPr>
        <xdr:cNvPr id="13" name="Text Box 13"/>
        <xdr:cNvSpPr txBox="1">
          <a:spLocks noChangeArrowheads="1"/>
        </xdr:cNvSpPr>
      </xdr:nvSpPr>
      <xdr:spPr>
        <a:xfrm>
          <a:off x="0" y="6143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14" name="AutoShape 14"/>
        <xdr:cNvSpPr>
          <a:spLocks/>
        </xdr:cNvSpPr>
      </xdr:nvSpPr>
      <xdr:spPr>
        <a:xfrm>
          <a:off x="3667125" y="6448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15</xdr:row>
      <xdr:rowOff>0</xdr:rowOff>
    </xdr:from>
    <xdr:ext cx="85725" cy="209550"/>
    <xdr:sp fLocksText="0">
      <xdr:nvSpPr>
        <xdr:cNvPr id="15" name="Text Box 15"/>
        <xdr:cNvSpPr txBox="1">
          <a:spLocks noChangeArrowheads="1"/>
        </xdr:cNvSpPr>
      </xdr:nvSpPr>
      <xdr:spPr>
        <a:xfrm>
          <a:off x="2381250" y="6448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85725" cy="209550"/>
    <xdr:sp fLocksText="0">
      <xdr:nvSpPr>
        <xdr:cNvPr id="16" name="Text Box 16"/>
        <xdr:cNvSpPr txBox="1">
          <a:spLocks noChangeArrowheads="1"/>
        </xdr:cNvSpPr>
      </xdr:nvSpPr>
      <xdr:spPr>
        <a:xfrm>
          <a:off x="3667125" y="6448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17" name="AutoShape 17"/>
        <xdr:cNvSpPr>
          <a:spLocks/>
        </xdr:cNvSpPr>
      </xdr:nvSpPr>
      <xdr:spPr>
        <a:xfrm>
          <a:off x="581025" y="5800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9550"/>
    <xdr:sp fLocksText="0">
      <xdr:nvSpPr>
        <xdr:cNvPr id="18" name="Text Box 18"/>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19" name="Text Box 19"/>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20" name="Text Box 20"/>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21" name="Text Box 21"/>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22" name="AutoShape 22"/>
        <xdr:cNvSpPr>
          <a:spLocks/>
        </xdr:cNvSpPr>
      </xdr:nvSpPr>
      <xdr:spPr>
        <a:xfrm>
          <a:off x="581025" y="5800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9550"/>
    <xdr:sp fLocksText="0">
      <xdr:nvSpPr>
        <xdr:cNvPr id="23" name="Text Box 23"/>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24" name="Text Box 24"/>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25" name="Text Box 25"/>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26" name="Text Box 26"/>
        <xdr:cNvSpPr txBox="1">
          <a:spLocks noChangeArrowheads="1"/>
        </xdr:cNvSpPr>
      </xdr:nvSpPr>
      <xdr:spPr>
        <a:xfrm>
          <a:off x="581025" y="580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2</xdr:col>
      <xdr:colOff>0</xdr:colOff>
      <xdr:row>12</xdr:row>
      <xdr:rowOff>0</xdr:rowOff>
    </xdr:to>
    <xdr:sp>
      <xdr:nvSpPr>
        <xdr:cNvPr id="1" name="AutoShape 1"/>
        <xdr:cNvSpPr>
          <a:spLocks/>
        </xdr:cNvSpPr>
      </xdr:nvSpPr>
      <xdr:spPr>
        <a:xfrm>
          <a:off x="581025" y="4267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2" name="Text Box 2"/>
        <xdr:cNvSpPr txBox="1">
          <a:spLocks noChangeArrowheads="1"/>
        </xdr:cNvSpPr>
      </xdr:nvSpPr>
      <xdr:spPr>
        <a:xfrm>
          <a:off x="581025"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3" name="Text Box 6"/>
        <xdr:cNvSpPr txBox="1">
          <a:spLocks noChangeArrowheads="1"/>
        </xdr:cNvSpPr>
      </xdr:nvSpPr>
      <xdr:spPr>
        <a:xfrm>
          <a:off x="581025" y="4610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4" name="Text Box 7"/>
        <xdr:cNvSpPr txBox="1">
          <a:spLocks noChangeArrowheads="1"/>
        </xdr:cNvSpPr>
      </xdr:nvSpPr>
      <xdr:spPr>
        <a:xfrm>
          <a:off x="581025" y="4610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9550"/>
    <xdr:sp fLocksText="0">
      <xdr:nvSpPr>
        <xdr:cNvPr id="5" name="Text Box 8"/>
        <xdr:cNvSpPr txBox="1">
          <a:spLocks noChangeArrowheads="1"/>
        </xdr:cNvSpPr>
      </xdr:nvSpPr>
      <xdr:spPr>
        <a:xfrm>
          <a:off x="581025" y="4610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11</xdr:row>
      <xdr:rowOff>0</xdr:rowOff>
    </xdr:from>
    <xdr:to>
      <xdr:col>2</xdr:col>
      <xdr:colOff>0</xdr:colOff>
      <xdr:row>11</xdr:row>
      <xdr:rowOff>0</xdr:rowOff>
    </xdr:to>
    <xdr:sp>
      <xdr:nvSpPr>
        <xdr:cNvPr id="6" name="AutoShape 9"/>
        <xdr:cNvSpPr>
          <a:spLocks/>
        </xdr:cNvSpPr>
      </xdr:nvSpPr>
      <xdr:spPr>
        <a:xfrm>
          <a:off x="581025" y="3924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11</xdr:row>
      <xdr:rowOff>0</xdr:rowOff>
    </xdr:from>
    <xdr:ext cx="85725" cy="209550"/>
    <xdr:sp fLocksText="0">
      <xdr:nvSpPr>
        <xdr:cNvPr id="7" name="Text Box 10"/>
        <xdr:cNvSpPr txBox="1">
          <a:spLocks noChangeArrowheads="1"/>
        </xdr:cNvSpPr>
      </xdr:nvSpPr>
      <xdr:spPr>
        <a:xfrm>
          <a:off x="581025" y="3924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8" name="Text Box 11"/>
        <xdr:cNvSpPr txBox="1">
          <a:spLocks noChangeArrowheads="1"/>
        </xdr:cNvSpPr>
      </xdr:nvSpPr>
      <xdr:spPr>
        <a:xfrm>
          <a:off x="581025"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9" name="Text Box 12"/>
        <xdr:cNvSpPr txBox="1">
          <a:spLocks noChangeArrowheads="1"/>
        </xdr:cNvSpPr>
      </xdr:nvSpPr>
      <xdr:spPr>
        <a:xfrm>
          <a:off x="581025"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10" name="Text Box 13"/>
        <xdr:cNvSpPr txBox="1">
          <a:spLocks noChangeArrowheads="1"/>
        </xdr:cNvSpPr>
      </xdr:nvSpPr>
      <xdr:spPr>
        <a:xfrm>
          <a:off x="581025"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9550"/>
    <xdr:sp fLocksText="0">
      <xdr:nvSpPr>
        <xdr:cNvPr id="11" name="Text Box 14"/>
        <xdr:cNvSpPr txBox="1">
          <a:spLocks noChangeArrowheads="1"/>
        </xdr:cNvSpPr>
      </xdr:nvSpPr>
      <xdr:spPr>
        <a:xfrm>
          <a:off x="0" y="3924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2" name="Text Box 15"/>
        <xdr:cNvSpPr txBox="1">
          <a:spLocks noChangeArrowheads="1"/>
        </xdr:cNvSpPr>
      </xdr:nvSpPr>
      <xdr:spPr>
        <a:xfrm>
          <a:off x="0"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3" name="Text Box 16"/>
        <xdr:cNvSpPr txBox="1">
          <a:spLocks noChangeArrowheads="1"/>
        </xdr:cNvSpPr>
      </xdr:nvSpPr>
      <xdr:spPr>
        <a:xfrm>
          <a:off x="0"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14</xdr:row>
      <xdr:rowOff>0</xdr:rowOff>
    </xdr:from>
    <xdr:to>
      <xdr:col>3</xdr:col>
      <xdr:colOff>0</xdr:colOff>
      <xdr:row>14</xdr:row>
      <xdr:rowOff>0</xdr:rowOff>
    </xdr:to>
    <xdr:sp>
      <xdr:nvSpPr>
        <xdr:cNvPr id="14" name="AutoShape 17"/>
        <xdr:cNvSpPr>
          <a:spLocks/>
        </xdr:cNvSpPr>
      </xdr:nvSpPr>
      <xdr:spPr>
        <a:xfrm>
          <a:off x="3667125" y="4914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14</xdr:row>
      <xdr:rowOff>0</xdr:rowOff>
    </xdr:from>
    <xdr:ext cx="85725" cy="209550"/>
    <xdr:sp fLocksText="0">
      <xdr:nvSpPr>
        <xdr:cNvPr id="15" name="Text Box 18"/>
        <xdr:cNvSpPr txBox="1">
          <a:spLocks noChangeArrowheads="1"/>
        </xdr:cNvSpPr>
      </xdr:nvSpPr>
      <xdr:spPr>
        <a:xfrm>
          <a:off x="2381250" y="4914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6" name="Text Box 19"/>
        <xdr:cNvSpPr txBox="1">
          <a:spLocks noChangeArrowheads="1"/>
        </xdr:cNvSpPr>
      </xdr:nvSpPr>
      <xdr:spPr>
        <a:xfrm>
          <a:off x="3667125" y="4914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10</xdr:row>
      <xdr:rowOff>0</xdr:rowOff>
    </xdr:to>
    <xdr:sp>
      <xdr:nvSpPr>
        <xdr:cNvPr id="1" name="AutoShape 1"/>
        <xdr:cNvSpPr>
          <a:spLocks/>
        </xdr:cNvSpPr>
      </xdr:nvSpPr>
      <xdr:spPr>
        <a:xfrm>
          <a:off x="581025" y="3714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2" name="Text Box 2"/>
        <xdr:cNvSpPr txBox="1">
          <a:spLocks noChangeArrowheads="1"/>
        </xdr:cNvSpPr>
      </xdr:nvSpPr>
      <xdr:spPr>
        <a:xfrm>
          <a:off x="581025"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3" name="Text Box 3"/>
        <xdr:cNvSpPr txBox="1">
          <a:spLocks noChangeArrowheads="1"/>
        </xdr:cNvSpPr>
      </xdr:nvSpPr>
      <xdr:spPr>
        <a:xfrm>
          <a:off x="581025"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4" name="Text Box 4"/>
        <xdr:cNvSpPr txBox="1">
          <a:spLocks noChangeArrowheads="1"/>
        </xdr:cNvSpPr>
      </xdr:nvSpPr>
      <xdr:spPr>
        <a:xfrm>
          <a:off x="581025"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5" name="Text Box 5"/>
        <xdr:cNvSpPr txBox="1">
          <a:spLocks noChangeArrowheads="1"/>
        </xdr:cNvSpPr>
      </xdr:nvSpPr>
      <xdr:spPr>
        <a:xfrm>
          <a:off x="581025"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10</xdr:row>
      <xdr:rowOff>0</xdr:rowOff>
    </xdr:from>
    <xdr:to>
      <xdr:col>2</xdr:col>
      <xdr:colOff>0</xdr:colOff>
      <xdr:row>10</xdr:row>
      <xdr:rowOff>0</xdr:rowOff>
    </xdr:to>
    <xdr:sp>
      <xdr:nvSpPr>
        <xdr:cNvPr id="6" name="AutoShape 6"/>
        <xdr:cNvSpPr>
          <a:spLocks/>
        </xdr:cNvSpPr>
      </xdr:nvSpPr>
      <xdr:spPr>
        <a:xfrm>
          <a:off x="581025" y="3714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7" name="Text Box 7"/>
        <xdr:cNvSpPr txBox="1">
          <a:spLocks noChangeArrowheads="1"/>
        </xdr:cNvSpPr>
      </xdr:nvSpPr>
      <xdr:spPr>
        <a:xfrm>
          <a:off x="581025"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8" name="Text Box 8"/>
        <xdr:cNvSpPr txBox="1">
          <a:spLocks noChangeArrowheads="1"/>
        </xdr:cNvSpPr>
      </xdr:nvSpPr>
      <xdr:spPr>
        <a:xfrm>
          <a:off x="581025"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9" name="Text Box 9"/>
        <xdr:cNvSpPr txBox="1">
          <a:spLocks noChangeArrowheads="1"/>
        </xdr:cNvSpPr>
      </xdr:nvSpPr>
      <xdr:spPr>
        <a:xfrm>
          <a:off x="581025"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10" name="Text Box 10"/>
        <xdr:cNvSpPr txBox="1">
          <a:spLocks noChangeArrowheads="1"/>
        </xdr:cNvSpPr>
      </xdr:nvSpPr>
      <xdr:spPr>
        <a:xfrm>
          <a:off x="581025"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1" name="Text Box 11"/>
        <xdr:cNvSpPr txBox="1">
          <a:spLocks noChangeArrowheads="1"/>
        </xdr:cNvSpPr>
      </xdr:nvSpPr>
      <xdr:spPr>
        <a:xfrm>
          <a:off x="0"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2" name="Text Box 12"/>
        <xdr:cNvSpPr txBox="1">
          <a:spLocks noChangeArrowheads="1"/>
        </xdr:cNvSpPr>
      </xdr:nvSpPr>
      <xdr:spPr>
        <a:xfrm>
          <a:off x="0"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3" name="Text Box 13"/>
        <xdr:cNvSpPr txBox="1">
          <a:spLocks noChangeArrowheads="1"/>
        </xdr:cNvSpPr>
      </xdr:nvSpPr>
      <xdr:spPr>
        <a:xfrm>
          <a:off x="0" y="521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14" name="AutoShape 14"/>
        <xdr:cNvSpPr>
          <a:spLocks/>
        </xdr:cNvSpPr>
      </xdr:nvSpPr>
      <xdr:spPr>
        <a:xfrm>
          <a:off x="3667125" y="620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85725" cy="219075"/>
    <xdr:sp fLocksText="0">
      <xdr:nvSpPr>
        <xdr:cNvPr id="15" name="Text Box 15"/>
        <xdr:cNvSpPr txBox="1">
          <a:spLocks noChangeArrowheads="1"/>
        </xdr:cNvSpPr>
      </xdr:nvSpPr>
      <xdr:spPr>
        <a:xfrm>
          <a:off x="3667125" y="6200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85725" cy="219075"/>
    <xdr:sp fLocksText="0">
      <xdr:nvSpPr>
        <xdr:cNvPr id="16" name="Text Box 16"/>
        <xdr:cNvSpPr txBox="1">
          <a:spLocks noChangeArrowheads="1"/>
        </xdr:cNvSpPr>
      </xdr:nvSpPr>
      <xdr:spPr>
        <a:xfrm>
          <a:off x="3667125" y="6200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7" name="Text Box 17"/>
        <xdr:cNvSpPr txBox="1">
          <a:spLocks noChangeArrowheads="1"/>
        </xdr:cNvSpPr>
      </xdr:nvSpPr>
      <xdr:spPr>
        <a:xfrm>
          <a:off x="3667125" y="5895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8" name="Text Box 18"/>
        <xdr:cNvSpPr txBox="1">
          <a:spLocks noChangeArrowheads="1"/>
        </xdr:cNvSpPr>
      </xdr:nvSpPr>
      <xdr:spPr>
        <a:xfrm>
          <a:off x="3667125" y="5895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 name="Text Box 2"/>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3" name="Text Box 3"/>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4" name="Text Box 4"/>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5" name="Text Box 5"/>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7" name="Text Box 7"/>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8" name="Text Box 8"/>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9" name="Text Box 9"/>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0" name="Text Box 10"/>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1"/>
        <xdr:cNvSpPr txBox="1">
          <a:spLocks noChangeArrowheads="1"/>
        </xdr:cNvSpPr>
      </xdr:nvSpPr>
      <xdr:spPr>
        <a:xfrm>
          <a:off x="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2" name="Text Box 12"/>
        <xdr:cNvSpPr txBox="1">
          <a:spLocks noChangeArrowheads="1"/>
        </xdr:cNvSpPr>
      </xdr:nvSpPr>
      <xdr:spPr>
        <a:xfrm>
          <a:off x="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3" name="Text Box 13"/>
        <xdr:cNvSpPr txBox="1">
          <a:spLocks noChangeArrowheads="1"/>
        </xdr:cNvSpPr>
      </xdr:nvSpPr>
      <xdr:spPr>
        <a:xfrm>
          <a:off x="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4" name="AutoShape 14"/>
        <xdr:cNvSpPr>
          <a:spLocks/>
        </xdr:cNvSpPr>
      </xdr:nvSpPr>
      <xdr:spPr>
        <a:xfrm>
          <a:off x="3962400" y="5905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15" name="Text Box 15"/>
        <xdr:cNvSpPr txBox="1">
          <a:spLocks noChangeArrowheads="1"/>
        </xdr:cNvSpPr>
      </xdr:nvSpPr>
      <xdr:spPr>
        <a:xfrm>
          <a:off x="2314575" y="59055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16" name="Text Box 16"/>
        <xdr:cNvSpPr txBox="1">
          <a:spLocks noChangeArrowheads="1"/>
        </xdr:cNvSpPr>
      </xdr:nvSpPr>
      <xdr:spPr>
        <a:xfrm>
          <a:off x="3962400" y="59055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18" name="Text Box 18"/>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9" name="Text Box 19"/>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0" name="Text Box 20"/>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1" name="Text Box 21"/>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3" name="Text Box 23"/>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4" name="Text Box 24"/>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5" name="Text Box 25"/>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6" name="Text Box 26"/>
        <xdr:cNvSpPr txBox="1">
          <a:spLocks noChangeArrowheads="1"/>
        </xdr:cNvSpPr>
      </xdr:nvSpPr>
      <xdr:spPr>
        <a:xfrm>
          <a:off x="514350" y="525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27" name="AutoShape 27"/>
        <xdr:cNvSpPr>
          <a:spLocks/>
        </xdr:cNvSpPr>
      </xdr:nvSpPr>
      <xdr:spPr>
        <a:xfrm>
          <a:off x="3962400" y="5905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28" name="Text Box 28"/>
        <xdr:cNvSpPr txBox="1">
          <a:spLocks noChangeArrowheads="1"/>
        </xdr:cNvSpPr>
      </xdr:nvSpPr>
      <xdr:spPr>
        <a:xfrm>
          <a:off x="2314575" y="59055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29" name="Text Box 29"/>
        <xdr:cNvSpPr txBox="1">
          <a:spLocks noChangeArrowheads="1"/>
        </xdr:cNvSpPr>
      </xdr:nvSpPr>
      <xdr:spPr>
        <a:xfrm>
          <a:off x="3962400" y="59055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1"/>
  <sheetViews>
    <sheetView tabSelected="1" zoomScale="90" zoomScaleNormal="90" zoomScalePageLayoutView="0" workbookViewId="0" topLeftCell="A1">
      <selection activeCell="B2" sqref="B2:C3"/>
    </sheetView>
  </sheetViews>
  <sheetFormatPr defaultColWidth="9.140625" defaultRowHeight="12.75"/>
  <cols>
    <col min="1" max="1" width="2.57421875" style="0" customWidth="1"/>
    <col min="2" max="2" width="6.140625" style="0" customWidth="1"/>
    <col min="3" max="3" width="49.8515625" style="0" customWidth="1"/>
    <col min="4" max="4" width="9.421875" style="9" customWidth="1"/>
    <col min="5" max="5" width="16.7109375" style="9" customWidth="1"/>
    <col min="6" max="6" width="16.7109375" style="5" customWidth="1"/>
  </cols>
  <sheetData>
    <row r="1" spans="2:6" ht="33" customHeight="1">
      <c r="B1" s="99" t="s">
        <v>33</v>
      </c>
      <c r="C1" s="100"/>
      <c r="D1" s="100"/>
      <c r="E1" s="100"/>
      <c r="F1" s="101"/>
    </row>
    <row r="2" spans="2:6" ht="36" customHeight="1">
      <c r="B2" s="102"/>
      <c r="C2" s="103"/>
      <c r="D2" s="110"/>
      <c r="E2" s="17" t="s">
        <v>11</v>
      </c>
      <c r="F2" s="17" t="s">
        <v>12</v>
      </c>
    </row>
    <row r="3" spans="2:6" ht="24" customHeight="1">
      <c r="B3" s="104"/>
      <c r="C3" s="105"/>
      <c r="D3" s="111"/>
      <c r="E3" s="6">
        <v>2013</v>
      </c>
      <c r="F3" s="6">
        <v>2013</v>
      </c>
    </row>
    <row r="4" spans="2:6" ht="27" customHeight="1">
      <c r="B4" s="106" t="s">
        <v>0</v>
      </c>
      <c r="C4" s="107"/>
      <c r="D4" s="13"/>
      <c r="E4" s="38">
        <f>ØK!F11</f>
        <v>0</v>
      </c>
      <c r="F4" s="38">
        <f>ØK!G11</f>
        <v>0</v>
      </c>
    </row>
    <row r="5" spans="2:6" ht="27" customHeight="1">
      <c r="B5" s="108" t="s">
        <v>9</v>
      </c>
      <c r="C5" s="109"/>
      <c r="D5" s="14"/>
      <c r="E5" s="39">
        <f>'P&amp;T'!E12</f>
        <v>6.7</v>
      </c>
      <c r="F5" s="39">
        <f>'P&amp;T'!F12</f>
        <v>0</v>
      </c>
    </row>
    <row r="6" spans="2:6" ht="27" customHeight="1">
      <c r="B6" s="108" t="s">
        <v>1</v>
      </c>
      <c r="C6" s="109"/>
      <c r="D6" s="14"/>
      <c r="E6" s="39">
        <f>'B &amp; U'!E14</f>
        <v>0</v>
      </c>
      <c r="F6" s="39">
        <f>'B &amp; U'!F14</f>
        <v>-3.6</v>
      </c>
    </row>
    <row r="7" spans="2:6" ht="27" customHeight="1">
      <c r="B7" s="108" t="s">
        <v>2</v>
      </c>
      <c r="C7" s="109"/>
      <c r="D7" s="14"/>
      <c r="E7" s="39">
        <f>'K &amp; F'!E13</f>
        <v>0</v>
      </c>
      <c r="F7" s="39">
        <f>'K &amp; F'!F13</f>
        <v>0</v>
      </c>
    </row>
    <row r="8" spans="2:6" ht="27" customHeight="1">
      <c r="B8" s="108" t="s">
        <v>10</v>
      </c>
      <c r="C8" s="109"/>
      <c r="D8" s="14"/>
      <c r="E8" s="39">
        <f>'S&amp;S'!E13</f>
        <v>0.8</v>
      </c>
      <c r="F8" s="39">
        <f>'S&amp;S'!F13</f>
        <v>0</v>
      </c>
    </row>
    <row r="9" spans="2:6" ht="27" customHeight="1">
      <c r="B9" s="108" t="s">
        <v>3</v>
      </c>
      <c r="C9" s="109"/>
      <c r="D9" s="14"/>
      <c r="E9" s="39">
        <f>'A&amp;I'!E16</f>
        <v>0</v>
      </c>
      <c r="F9" s="39">
        <f>'A&amp;I'!F16</f>
        <v>0</v>
      </c>
    </row>
    <row r="10" spans="2:6" ht="27" customHeight="1">
      <c r="B10" s="108"/>
      <c r="C10" s="109"/>
      <c r="D10" s="14"/>
      <c r="E10" s="39"/>
      <c r="F10" s="39"/>
    </row>
    <row r="11" spans="2:6" ht="27" customHeight="1">
      <c r="B11" s="112"/>
      <c r="C11" s="113"/>
      <c r="D11" s="13"/>
      <c r="E11" s="38"/>
      <c r="F11" s="38"/>
    </row>
    <row r="12" spans="2:6" ht="27" customHeight="1">
      <c r="B12" s="114" t="s">
        <v>4</v>
      </c>
      <c r="C12" s="115"/>
      <c r="D12" s="15"/>
      <c r="E12" s="40">
        <f>SUM(E4:E11)</f>
        <v>7.5</v>
      </c>
      <c r="F12" s="40">
        <f>SUM(F4:F11)</f>
        <v>-3.6</v>
      </c>
    </row>
    <row r="13" spans="2:6" ht="24" customHeight="1">
      <c r="B13" s="11" t="s">
        <v>17</v>
      </c>
      <c r="C13" s="12"/>
      <c r="D13" s="10"/>
      <c r="E13" s="41">
        <f>E12+F12</f>
        <v>3.9</v>
      </c>
      <c r="F13" s="42"/>
    </row>
    <row r="14" spans="2:6" ht="24" customHeight="1">
      <c r="B14" s="56"/>
      <c r="C14" s="28"/>
      <c r="D14" s="83"/>
      <c r="E14" s="63"/>
      <c r="F14" s="86"/>
    </row>
    <row r="15" spans="2:6" ht="22.5" customHeight="1">
      <c r="B15" s="56"/>
      <c r="C15" s="28"/>
      <c r="D15" s="83"/>
      <c r="E15" s="63"/>
      <c r="F15" s="28"/>
    </row>
    <row r="16" spans="2:6" ht="22.5" customHeight="1">
      <c r="B16" s="56"/>
      <c r="C16" s="28"/>
      <c r="D16" s="83"/>
      <c r="E16" s="63"/>
      <c r="F16" s="28"/>
    </row>
    <row r="17" spans="2:6" ht="18.75">
      <c r="B17" s="56"/>
      <c r="C17" s="28"/>
      <c r="D17" s="83"/>
      <c r="E17" s="63"/>
      <c r="F17" s="4"/>
    </row>
    <row r="18" spans="2:6" ht="18.75">
      <c r="B18" s="56"/>
      <c r="C18" s="28"/>
      <c r="D18" s="83"/>
      <c r="E18" s="63"/>
      <c r="F18" s="4"/>
    </row>
    <row r="19" spans="2:5" ht="18.75">
      <c r="B19" s="56"/>
      <c r="C19" s="28"/>
      <c r="D19" s="83"/>
      <c r="E19" s="63"/>
    </row>
    <row r="20" spans="2:5" ht="18.75">
      <c r="B20" s="56"/>
      <c r="C20" s="28"/>
      <c r="D20" s="83"/>
      <c r="E20" s="63"/>
    </row>
    <row r="21" spans="2:5" ht="18.75">
      <c r="B21" s="56"/>
      <c r="C21" s="28"/>
      <c r="D21" s="83"/>
      <c r="E21" s="63"/>
    </row>
  </sheetData>
  <sheetProtection/>
  <mergeCells count="12">
    <mergeCell ref="B10:C10"/>
    <mergeCell ref="B11:C11"/>
    <mergeCell ref="B12:C12"/>
    <mergeCell ref="B6:C6"/>
    <mergeCell ref="B7:C7"/>
    <mergeCell ref="B8:C8"/>
    <mergeCell ref="B1:F1"/>
    <mergeCell ref="B2:C3"/>
    <mergeCell ref="B4:C4"/>
    <mergeCell ref="B5:C5"/>
    <mergeCell ref="D2:D3"/>
    <mergeCell ref="B9:C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marts 2013</oddHeader>
    <oddFooter>&amp;L&amp;8Nr. 51386-13 sag.nr. 4349-13&amp;Rside  &amp;P</oddFooter>
  </headerFooter>
  <drawing r:id="rId1"/>
</worksheet>
</file>

<file path=xl/worksheets/sheet2.xml><?xml version="1.0" encoding="utf-8"?>
<worksheet xmlns="http://schemas.openxmlformats.org/spreadsheetml/2006/main" xmlns:r="http://schemas.openxmlformats.org/officeDocument/2006/relationships">
  <dimension ref="B1:G11"/>
  <sheetViews>
    <sheetView zoomScale="90" zoomScaleNormal="90" zoomScalePageLayoutView="0" workbookViewId="0" topLeftCell="A1">
      <selection activeCell="B2" sqref="B2:C3"/>
    </sheetView>
  </sheetViews>
  <sheetFormatPr defaultColWidth="9.140625" defaultRowHeight="12.75"/>
  <cols>
    <col min="1" max="1" width="2.57421875" style="0" customWidth="1"/>
    <col min="2" max="2" width="7.421875" style="0" customWidth="1"/>
    <col min="3" max="3" width="5.421875" style="0" customWidth="1"/>
    <col min="4" max="4" width="40.8515625" style="9" customWidth="1"/>
    <col min="5" max="5" width="11.8515625" style="51" customWidth="1"/>
    <col min="6" max="6" width="16.8515625" style="52" customWidth="1"/>
    <col min="7" max="7" width="16.140625" style="0" customWidth="1"/>
    <col min="8" max="8" width="21.57421875" style="0" customWidth="1"/>
    <col min="9" max="9" width="9.140625" style="0" hidden="1" customWidth="1"/>
  </cols>
  <sheetData>
    <row r="1" spans="2:7" ht="33" customHeight="1">
      <c r="B1" s="99" t="s">
        <v>33</v>
      </c>
      <c r="C1" s="116"/>
      <c r="D1" s="116"/>
      <c r="E1" s="116"/>
      <c r="F1" s="116"/>
      <c r="G1" s="117"/>
    </row>
    <row r="2" spans="2:7" ht="33.75" customHeight="1">
      <c r="B2" s="118" t="s">
        <v>13</v>
      </c>
      <c r="C2" s="119"/>
      <c r="D2" s="120"/>
      <c r="E2" s="59"/>
      <c r="F2" s="60" t="s">
        <v>11</v>
      </c>
      <c r="G2" s="50" t="s">
        <v>12</v>
      </c>
    </row>
    <row r="3" spans="2:7" ht="30" customHeight="1">
      <c r="B3" s="121"/>
      <c r="C3" s="122"/>
      <c r="D3" s="123"/>
      <c r="E3" s="61">
        <v>2013</v>
      </c>
      <c r="F3" s="58">
        <v>2013</v>
      </c>
      <c r="G3" s="58">
        <v>2012</v>
      </c>
    </row>
    <row r="4" spans="2:7" ht="21" customHeight="1">
      <c r="B4" s="65"/>
      <c r="C4" s="73"/>
      <c r="D4" s="65"/>
      <c r="E4" s="76"/>
      <c r="F4" s="48"/>
      <c r="G4" s="48"/>
    </row>
    <row r="5" spans="2:7" ht="21" customHeight="1">
      <c r="B5" s="65"/>
      <c r="C5" s="73"/>
      <c r="D5" s="65"/>
      <c r="E5" s="76"/>
      <c r="F5" s="48"/>
      <c r="G5" s="48"/>
    </row>
    <row r="6" spans="2:7" ht="21" customHeight="1">
      <c r="B6" s="65"/>
      <c r="C6" s="73"/>
      <c r="D6" s="65"/>
      <c r="E6" s="76"/>
      <c r="F6" s="48"/>
      <c r="G6" s="48"/>
    </row>
    <row r="7" spans="2:7" ht="21" customHeight="1">
      <c r="B7" s="65"/>
      <c r="C7" s="73"/>
      <c r="D7" s="65"/>
      <c r="E7" s="76"/>
      <c r="F7" s="48"/>
      <c r="G7" s="48"/>
    </row>
    <row r="8" spans="2:7" ht="21" customHeight="1">
      <c r="B8" s="65"/>
      <c r="C8" s="73"/>
      <c r="D8" s="65"/>
      <c r="E8" s="76"/>
      <c r="F8" s="48"/>
      <c r="G8" s="48"/>
    </row>
    <row r="9" spans="2:7" ht="21" customHeight="1">
      <c r="B9" s="65"/>
      <c r="C9" s="73"/>
      <c r="D9" s="65"/>
      <c r="E9" s="76"/>
      <c r="F9" s="48"/>
      <c r="G9" s="48"/>
    </row>
    <row r="10" spans="2:7" ht="18.75" customHeight="1">
      <c r="B10" s="65"/>
      <c r="C10" s="72"/>
      <c r="D10" s="64"/>
      <c r="E10" s="66"/>
      <c r="F10" s="87"/>
      <c r="G10" s="87"/>
    </row>
    <row r="11" spans="2:7" s="1" customFormat="1" ht="27" customHeight="1">
      <c r="B11" s="124" t="s">
        <v>4</v>
      </c>
      <c r="C11" s="125"/>
      <c r="D11" s="20"/>
      <c r="E11" s="62"/>
      <c r="F11" s="55">
        <f>SUM(F4:F9)</f>
        <v>0</v>
      </c>
      <c r="G11" s="55">
        <f>SUM(G4:G9)</f>
        <v>0</v>
      </c>
    </row>
  </sheetData>
  <sheetProtection/>
  <mergeCells count="3">
    <mergeCell ref="B1:G1"/>
    <mergeCell ref="B2:D3"/>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marts 2013</oddHeader>
    <oddFooter>&amp;L&amp;8Nr. 51386-13 sag.nr. 4349-13&amp;Rside  &amp;P</oddFooter>
  </headerFooter>
  <drawing r:id="rId1"/>
</worksheet>
</file>

<file path=xl/worksheets/sheet3.xml><?xml version="1.0" encoding="utf-8"?>
<worksheet xmlns="http://schemas.openxmlformats.org/spreadsheetml/2006/main" xmlns:r="http://schemas.openxmlformats.org/officeDocument/2006/relationships">
  <dimension ref="B1:F12"/>
  <sheetViews>
    <sheetView zoomScale="90" zoomScaleNormal="90" zoomScalePageLayoutView="0" workbookViewId="0" topLeftCell="A4">
      <selection activeCell="B2" sqref="B2:C3"/>
    </sheetView>
  </sheetViews>
  <sheetFormatPr defaultColWidth="9.140625" defaultRowHeight="12.75"/>
  <cols>
    <col min="1" max="1" width="2.57421875" style="0" customWidth="1"/>
    <col min="2" max="2" width="6.140625" style="0" customWidth="1"/>
    <col min="3" max="3" width="46.28125" style="0" customWidth="1"/>
    <col min="4" max="4" width="11.00390625" style="9" customWidth="1"/>
    <col min="5" max="5" width="16.7109375" style="9" customWidth="1"/>
    <col min="6" max="6" width="16.7109375" style="5" customWidth="1"/>
  </cols>
  <sheetData>
    <row r="1" spans="2:6" ht="33" customHeight="1">
      <c r="B1" s="99" t="s">
        <v>33</v>
      </c>
      <c r="C1" s="100"/>
      <c r="D1" s="100"/>
      <c r="E1" s="100"/>
      <c r="F1" s="101"/>
    </row>
    <row r="2" spans="2:6" ht="36" customHeight="1">
      <c r="B2" s="102" t="s">
        <v>14</v>
      </c>
      <c r="C2" s="103"/>
      <c r="D2" s="110" t="s">
        <v>8</v>
      </c>
      <c r="E2" s="17" t="s">
        <v>11</v>
      </c>
      <c r="F2" s="17" t="s">
        <v>12</v>
      </c>
    </row>
    <row r="3" spans="2:6" ht="24" customHeight="1">
      <c r="B3" s="104"/>
      <c r="C3" s="105"/>
      <c r="D3" s="111"/>
      <c r="E3" s="6">
        <v>2013</v>
      </c>
      <c r="F3" s="6">
        <v>2013</v>
      </c>
    </row>
    <row r="4" spans="2:6" s="1" customFormat="1" ht="27" customHeight="1">
      <c r="B4" s="71"/>
      <c r="C4" s="30"/>
      <c r="D4" s="24"/>
      <c r="E4" s="47"/>
      <c r="F4" s="48"/>
    </row>
    <row r="5" spans="2:6" s="1" customFormat="1" ht="161.25" customHeight="1">
      <c r="B5" s="71">
        <v>501</v>
      </c>
      <c r="C5" s="30" t="s">
        <v>38</v>
      </c>
      <c r="D5" s="24"/>
      <c r="E5" s="47">
        <v>0.7</v>
      </c>
      <c r="F5" s="48"/>
    </row>
    <row r="6" spans="2:6" s="1" customFormat="1" ht="180" customHeight="1">
      <c r="B6" s="71">
        <v>501</v>
      </c>
      <c r="C6" s="30" t="s">
        <v>39</v>
      </c>
      <c r="D6" s="24"/>
      <c r="E6" s="47">
        <v>6</v>
      </c>
      <c r="F6" s="48"/>
    </row>
    <row r="7" spans="2:6" s="1" customFormat="1" ht="27" customHeight="1">
      <c r="B7" s="71"/>
      <c r="C7" s="30"/>
      <c r="D7" s="24"/>
      <c r="E7" s="47"/>
      <c r="F7" s="48"/>
    </row>
    <row r="8" spans="2:6" s="1" customFormat="1" ht="27" customHeight="1">
      <c r="B8" s="71"/>
      <c r="C8" s="30"/>
      <c r="D8" s="24"/>
      <c r="E8" s="47"/>
      <c r="F8" s="48"/>
    </row>
    <row r="9" spans="2:6" s="1" customFormat="1" ht="27" customHeight="1">
      <c r="B9" s="71"/>
      <c r="C9" s="30"/>
      <c r="D9" s="24"/>
      <c r="E9" s="47"/>
      <c r="F9" s="48"/>
    </row>
    <row r="10" spans="2:6" s="1" customFormat="1" ht="27" customHeight="1">
      <c r="B10" s="71"/>
      <c r="C10" s="30"/>
      <c r="D10" s="24"/>
      <c r="E10" s="47"/>
      <c r="F10" s="48"/>
    </row>
    <row r="11" spans="2:6" s="1" customFormat="1" ht="27" customHeight="1">
      <c r="B11" s="71"/>
      <c r="C11" s="30"/>
      <c r="D11" s="24"/>
      <c r="E11" s="47"/>
      <c r="F11" s="48"/>
    </row>
    <row r="12" spans="2:6" s="1" customFormat="1" ht="27" customHeight="1">
      <c r="B12" s="126" t="s">
        <v>4</v>
      </c>
      <c r="C12" s="125"/>
      <c r="D12" s="22"/>
      <c r="E12" s="55">
        <f>SUM(E4:E11)</f>
        <v>6.7</v>
      </c>
      <c r="F12" s="55">
        <f>SUM(F4:F11)</f>
        <v>0</v>
      </c>
    </row>
  </sheetData>
  <sheetProtection/>
  <mergeCells count="4">
    <mergeCell ref="B12:C12"/>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marts 2013</oddHeader>
    <oddFooter>&amp;L&amp;8Nr. 51386-13 sag.nr. 4349-13&amp;Rside  &amp;P</oddFooter>
  </headerFooter>
  <drawing r:id="rId1"/>
</worksheet>
</file>

<file path=xl/worksheets/sheet4.xml><?xml version="1.0" encoding="utf-8"?>
<worksheet xmlns="http://schemas.openxmlformats.org/spreadsheetml/2006/main" xmlns:r="http://schemas.openxmlformats.org/officeDocument/2006/relationships">
  <dimension ref="B1:F18"/>
  <sheetViews>
    <sheetView zoomScale="90" zoomScaleNormal="90" zoomScalePageLayoutView="0" workbookViewId="0" topLeftCell="A10">
      <selection activeCell="B2" sqref="B2:C3"/>
    </sheetView>
  </sheetViews>
  <sheetFormatPr defaultColWidth="9.140625" defaultRowHeight="12.75"/>
  <cols>
    <col min="1" max="1" width="2.57421875" style="0" customWidth="1"/>
    <col min="2" max="2" width="6.140625" style="0" customWidth="1"/>
    <col min="3" max="3" width="46.28125" style="0" customWidth="1"/>
    <col min="4" max="4" width="11.7109375" style="9" customWidth="1"/>
    <col min="5" max="5" width="16.7109375" style="9" customWidth="1"/>
    <col min="6" max="6" width="16.7109375" style="5" customWidth="1"/>
  </cols>
  <sheetData>
    <row r="1" spans="2:6" ht="33" customHeight="1">
      <c r="B1" s="99" t="s">
        <v>33</v>
      </c>
      <c r="C1" s="100"/>
      <c r="D1" s="100"/>
      <c r="E1" s="100"/>
      <c r="F1" s="101"/>
    </row>
    <row r="2" spans="2:6" ht="36" customHeight="1">
      <c r="B2" s="102" t="s">
        <v>5</v>
      </c>
      <c r="C2" s="103"/>
      <c r="D2" s="110" t="s">
        <v>8</v>
      </c>
      <c r="E2" s="17" t="s">
        <v>11</v>
      </c>
      <c r="F2" s="17" t="s">
        <v>12</v>
      </c>
    </row>
    <row r="3" spans="2:6" ht="24" customHeight="1">
      <c r="B3" s="104"/>
      <c r="C3" s="105"/>
      <c r="D3" s="111"/>
      <c r="E3" s="6">
        <v>2013</v>
      </c>
      <c r="F3" s="6">
        <v>2013</v>
      </c>
    </row>
    <row r="4" spans="2:6" ht="28.5" customHeight="1">
      <c r="B4" s="32"/>
      <c r="C4" s="31"/>
      <c r="D4" s="23"/>
      <c r="E4" s="54"/>
      <c r="F4" s="54"/>
    </row>
    <row r="5" spans="2:6" ht="29.25" customHeight="1">
      <c r="B5" s="84"/>
      <c r="C5" s="49" t="s">
        <v>29</v>
      </c>
      <c r="D5" s="23" t="s">
        <v>37</v>
      </c>
      <c r="E5" s="54"/>
      <c r="F5" s="54">
        <v>-1</v>
      </c>
    </row>
    <row r="6" spans="2:6" ht="29.25" customHeight="1">
      <c r="B6" s="84"/>
      <c r="C6" s="49" t="s">
        <v>31</v>
      </c>
      <c r="D6" s="23" t="s">
        <v>37</v>
      </c>
      <c r="E6" s="54"/>
      <c r="F6" s="54">
        <v>-0.2</v>
      </c>
    </row>
    <row r="7" spans="2:6" ht="29.25" customHeight="1">
      <c r="B7" s="84"/>
      <c r="C7" s="49" t="s">
        <v>34</v>
      </c>
      <c r="D7" s="23" t="s">
        <v>37</v>
      </c>
      <c r="E7" s="54"/>
      <c r="F7" s="54">
        <v>-0.4</v>
      </c>
    </row>
    <row r="8" spans="2:6" ht="29.25" customHeight="1">
      <c r="B8" s="84"/>
      <c r="C8" s="49" t="s">
        <v>36</v>
      </c>
      <c r="D8" s="23" t="s">
        <v>37</v>
      </c>
      <c r="E8" s="54"/>
      <c r="F8" s="54">
        <v>-1.5</v>
      </c>
    </row>
    <row r="9" spans="2:6" ht="29.25" customHeight="1">
      <c r="B9" s="84"/>
      <c r="C9" s="49" t="s">
        <v>35</v>
      </c>
      <c r="D9" s="23" t="s">
        <v>37</v>
      </c>
      <c r="E9" s="54"/>
      <c r="F9" s="54">
        <v>-0.4</v>
      </c>
    </row>
    <row r="10" spans="2:6" ht="29.25" customHeight="1">
      <c r="B10" s="84"/>
      <c r="C10" s="49" t="s">
        <v>30</v>
      </c>
      <c r="D10" s="23" t="s">
        <v>37</v>
      </c>
      <c r="E10" s="54"/>
      <c r="F10" s="54">
        <v>-0.1</v>
      </c>
    </row>
    <row r="11" spans="2:6" ht="29.25" customHeight="1">
      <c r="B11" s="84"/>
      <c r="C11" s="49"/>
      <c r="D11" s="23"/>
      <c r="E11" s="54"/>
      <c r="F11" s="54"/>
    </row>
    <row r="12" spans="2:6" ht="101.25" customHeight="1">
      <c r="B12" s="84"/>
      <c r="C12" s="49" t="s">
        <v>42</v>
      </c>
      <c r="D12" s="23" t="s">
        <v>37</v>
      </c>
      <c r="E12" s="54"/>
      <c r="F12" s="54"/>
    </row>
    <row r="13" spans="2:6" ht="29.25" customHeight="1">
      <c r="B13" s="32"/>
      <c r="C13" s="49"/>
      <c r="D13" s="23"/>
      <c r="E13" s="54"/>
      <c r="F13" s="54"/>
    </row>
    <row r="14" spans="2:6" ht="27" customHeight="1">
      <c r="B14" s="124" t="s">
        <v>4</v>
      </c>
      <c r="C14" s="125"/>
      <c r="D14" s="20"/>
      <c r="E14" s="43">
        <f>SUM(E4:E13)</f>
        <v>0</v>
      </c>
      <c r="F14" s="43">
        <f>SUM(F4:F13)</f>
        <v>-3.6</v>
      </c>
    </row>
    <row r="15" spans="2:6" ht="24" customHeight="1">
      <c r="B15" s="82"/>
      <c r="C15" s="12"/>
      <c r="D15" s="10"/>
      <c r="E15" s="44"/>
      <c r="F15" s="42"/>
    </row>
    <row r="16" spans="2:6" ht="22.5" customHeight="1">
      <c r="B16" s="127" t="s">
        <v>16</v>
      </c>
      <c r="C16" s="127"/>
      <c r="D16" s="127"/>
      <c r="E16" s="127"/>
      <c r="F16" s="127"/>
    </row>
    <row r="17" spans="3:6" ht="15">
      <c r="C17" s="1"/>
      <c r="D17" s="8"/>
      <c r="E17" s="8"/>
      <c r="F17" s="4"/>
    </row>
    <row r="18" spans="3:6" ht="15">
      <c r="C18" s="1"/>
      <c r="D18" s="8"/>
      <c r="E18" s="8"/>
      <c r="F18" s="4"/>
    </row>
  </sheetData>
  <sheetProtection/>
  <mergeCells count="5">
    <mergeCell ref="B16:F16"/>
    <mergeCell ref="B1:F1"/>
    <mergeCell ref="B2:C3"/>
    <mergeCell ref="D2:D3"/>
    <mergeCell ref="B14:C14"/>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marts 2013</oddHeader>
    <oddFooter>&amp;L&amp;8Nr. 51386-13 sag.nr. 4349-13&amp;Rside  &amp;P</oddFooter>
  </headerFooter>
  <drawing r:id="rId1"/>
</worksheet>
</file>

<file path=xl/worksheets/sheet5.xml><?xml version="1.0" encoding="utf-8"?>
<worksheet xmlns="http://schemas.openxmlformats.org/spreadsheetml/2006/main" xmlns:r="http://schemas.openxmlformats.org/officeDocument/2006/relationships">
  <dimension ref="B1:J20"/>
  <sheetViews>
    <sheetView zoomScale="90" zoomScaleNormal="90" zoomScalePageLayoutView="0" workbookViewId="0" topLeftCell="A1">
      <selection activeCell="B2" sqref="B2:C3"/>
    </sheetView>
  </sheetViews>
  <sheetFormatPr defaultColWidth="9.140625" defaultRowHeight="12.75"/>
  <cols>
    <col min="1" max="1" width="2.57421875" style="0" customWidth="1"/>
    <col min="2" max="2" width="6.140625" style="0" customWidth="1"/>
    <col min="3" max="3" width="46.28125" style="0" customWidth="1"/>
    <col min="4" max="4" width="9.421875" style="9" customWidth="1"/>
    <col min="5" max="5" width="16.7109375" style="9" customWidth="1"/>
    <col min="6" max="6" width="16.7109375" style="5" customWidth="1"/>
  </cols>
  <sheetData>
    <row r="1" spans="2:6" ht="33" customHeight="1">
      <c r="B1" s="99" t="s">
        <v>33</v>
      </c>
      <c r="C1" s="100"/>
      <c r="D1" s="100"/>
      <c r="E1" s="100"/>
      <c r="F1" s="101"/>
    </row>
    <row r="2" spans="2:6" ht="36" customHeight="1">
      <c r="B2" s="102" t="s">
        <v>6</v>
      </c>
      <c r="C2" s="103"/>
      <c r="D2" s="110" t="s">
        <v>8</v>
      </c>
      <c r="E2" s="17" t="s">
        <v>11</v>
      </c>
      <c r="F2" s="17" t="s">
        <v>12</v>
      </c>
    </row>
    <row r="3" spans="2:6" ht="24" customHeight="1">
      <c r="B3" s="104"/>
      <c r="C3" s="105"/>
      <c r="D3" s="111"/>
      <c r="E3" s="6">
        <v>2013</v>
      </c>
      <c r="F3" s="6">
        <v>2013</v>
      </c>
    </row>
    <row r="4" spans="2:6" ht="27" customHeight="1">
      <c r="B4" s="33"/>
      <c r="C4" s="34"/>
      <c r="D4" s="35"/>
      <c r="E4" s="45"/>
      <c r="F4" s="45"/>
    </row>
    <row r="5" spans="2:6" ht="27" customHeight="1">
      <c r="B5" s="32"/>
      <c r="C5" s="29"/>
      <c r="D5" s="24"/>
      <c r="E5" s="37"/>
      <c r="F5" s="37"/>
    </row>
    <row r="6" spans="2:6" ht="27" customHeight="1">
      <c r="B6" s="30"/>
      <c r="C6" s="31" t="s">
        <v>32</v>
      </c>
      <c r="D6" s="24"/>
      <c r="E6" s="37"/>
      <c r="F6" s="37"/>
    </row>
    <row r="7" spans="2:6" ht="27" customHeight="1">
      <c r="B7" s="30"/>
      <c r="C7" s="31"/>
      <c r="D7" s="24"/>
      <c r="E7" s="37"/>
      <c r="F7" s="37"/>
    </row>
    <row r="8" spans="2:6" ht="27" customHeight="1">
      <c r="B8" s="30"/>
      <c r="C8" s="31"/>
      <c r="D8" s="24"/>
      <c r="E8" s="37"/>
      <c r="F8" s="37"/>
    </row>
    <row r="9" spans="2:6" ht="27" customHeight="1">
      <c r="B9" s="30"/>
      <c r="C9" s="31"/>
      <c r="D9" s="24"/>
      <c r="E9" s="37"/>
      <c r="F9" s="37"/>
    </row>
    <row r="10" spans="2:6" ht="27" customHeight="1">
      <c r="B10" s="30"/>
      <c r="C10" s="31"/>
      <c r="D10" s="24"/>
      <c r="E10" s="37"/>
      <c r="F10" s="37"/>
    </row>
    <row r="11" spans="2:6" ht="27" customHeight="1">
      <c r="B11" s="30"/>
      <c r="C11" s="31"/>
      <c r="D11" s="24"/>
      <c r="E11" s="37"/>
      <c r="F11" s="37"/>
    </row>
    <row r="12" spans="2:6" ht="27" customHeight="1">
      <c r="B12" s="30"/>
      <c r="C12" s="31"/>
      <c r="D12" s="21"/>
      <c r="E12" s="36"/>
      <c r="F12" s="46"/>
    </row>
    <row r="13" spans="2:6" ht="27" customHeight="1">
      <c r="B13" s="124" t="s">
        <v>4</v>
      </c>
      <c r="C13" s="125"/>
      <c r="D13" s="20"/>
      <c r="E13" s="43">
        <f>SUM(E4:E12)</f>
        <v>0</v>
      </c>
      <c r="F13" s="43">
        <f>SUM(F4:F12)</f>
        <v>0</v>
      </c>
    </row>
    <row r="14" spans="2:6" ht="24" customHeight="1">
      <c r="B14" s="11"/>
      <c r="C14" s="12"/>
      <c r="D14" s="10"/>
      <c r="E14" s="10"/>
      <c r="F14" s="16"/>
    </row>
    <row r="15" spans="2:6" ht="22.5" customHeight="1">
      <c r="B15" s="127" t="s">
        <v>16</v>
      </c>
      <c r="C15" s="127"/>
      <c r="D15" s="127"/>
      <c r="E15" s="127"/>
      <c r="F15" s="127"/>
    </row>
    <row r="16" spans="2:6" ht="22.5" customHeight="1">
      <c r="B16" s="27"/>
      <c r="C16" s="28"/>
      <c r="D16" s="28"/>
      <c r="E16" s="28"/>
      <c r="F16" s="28"/>
    </row>
    <row r="17" spans="2:6" ht="18.75">
      <c r="B17" s="25"/>
      <c r="C17" s="26"/>
      <c r="D17" s="26"/>
      <c r="E17" s="26"/>
      <c r="F17" s="26"/>
    </row>
    <row r="18" spans="3:6" ht="18">
      <c r="C18" s="2"/>
      <c r="D18" s="7"/>
      <c r="E18" s="7"/>
      <c r="F18" s="3"/>
    </row>
    <row r="19" spans="2:6" ht="18">
      <c r="B19" s="128"/>
      <c r="C19" s="129"/>
      <c r="D19" s="129"/>
      <c r="E19" s="129"/>
      <c r="F19" s="129"/>
    </row>
    <row r="20" spans="3:10" ht="15">
      <c r="C20" s="1"/>
      <c r="D20" s="8"/>
      <c r="E20" s="8"/>
      <c r="F20" s="4"/>
      <c r="G20" s="18"/>
      <c r="H20" s="19"/>
      <c r="I20" s="18"/>
      <c r="J20" s="18"/>
    </row>
  </sheetData>
  <sheetProtection/>
  <mergeCells count="6">
    <mergeCell ref="B19:F19"/>
    <mergeCell ref="B13:C13"/>
    <mergeCell ref="B15:F15"/>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marts 2013</oddHeader>
    <oddFooter>&amp;L&amp;8Nr. 51386-13 sag.nr. 4349-13&amp;Rside  &amp;P</oddFooter>
  </headerFooter>
  <drawing r:id="rId1"/>
</worksheet>
</file>

<file path=xl/worksheets/sheet6.xml><?xml version="1.0" encoding="utf-8"?>
<worksheet xmlns="http://schemas.openxmlformats.org/spreadsheetml/2006/main" xmlns:r="http://schemas.openxmlformats.org/officeDocument/2006/relationships">
  <dimension ref="B1:F15"/>
  <sheetViews>
    <sheetView zoomScale="90" zoomScaleNormal="90" zoomScalePageLayoutView="0" workbookViewId="0" topLeftCell="A2">
      <selection activeCell="B2" sqref="B2:C3"/>
    </sheetView>
  </sheetViews>
  <sheetFormatPr defaultColWidth="9.140625" defaultRowHeight="12.75"/>
  <cols>
    <col min="1" max="1" width="2.57421875" style="0" customWidth="1"/>
    <col min="2" max="2" width="6.140625" style="0" customWidth="1"/>
    <col min="3" max="3" width="46.28125" style="0" customWidth="1"/>
    <col min="4" max="4" width="13.8515625" style="9" customWidth="1"/>
    <col min="5" max="5" width="16.7109375" style="9" customWidth="1"/>
    <col min="6" max="6" width="16.7109375" style="5" customWidth="1"/>
  </cols>
  <sheetData>
    <row r="1" spans="2:6" ht="33" customHeight="1">
      <c r="B1" s="99" t="s">
        <v>33</v>
      </c>
      <c r="C1" s="100"/>
      <c r="D1" s="100"/>
      <c r="E1" s="100"/>
      <c r="F1" s="101"/>
    </row>
    <row r="2" spans="2:6" ht="36" customHeight="1">
      <c r="B2" s="102" t="s">
        <v>15</v>
      </c>
      <c r="C2" s="103"/>
      <c r="D2" s="110" t="s">
        <v>8</v>
      </c>
      <c r="E2" s="17" t="s">
        <v>11</v>
      </c>
      <c r="F2" s="17" t="s">
        <v>12</v>
      </c>
    </row>
    <row r="3" spans="2:6" ht="24" customHeight="1">
      <c r="B3" s="104"/>
      <c r="C3" s="105"/>
      <c r="D3" s="111"/>
      <c r="E3" s="6">
        <v>2013</v>
      </c>
      <c r="F3" s="6">
        <v>2013</v>
      </c>
    </row>
    <row r="4" spans="2:6" ht="24" customHeight="1">
      <c r="B4" s="95"/>
      <c r="C4" s="96"/>
      <c r="D4" s="96"/>
      <c r="E4" s="97"/>
      <c r="F4" s="97"/>
    </row>
    <row r="5" spans="2:6" ht="29.25" customHeight="1">
      <c r="B5" s="75"/>
      <c r="C5" s="98" t="s">
        <v>43</v>
      </c>
      <c r="D5" s="24"/>
      <c r="E5" s="37"/>
      <c r="F5" s="37"/>
    </row>
    <row r="6" spans="2:6" ht="29.25" customHeight="1">
      <c r="B6" s="75"/>
      <c r="C6" s="132" t="s">
        <v>27</v>
      </c>
      <c r="D6" s="24"/>
      <c r="E6" s="37"/>
      <c r="F6" s="37"/>
    </row>
    <row r="7" spans="2:6" ht="29.25" customHeight="1">
      <c r="B7" s="75"/>
      <c r="C7" s="132"/>
      <c r="D7" s="24"/>
      <c r="E7" s="37"/>
      <c r="F7" s="37"/>
    </row>
    <row r="8" spans="2:6" ht="29.25" customHeight="1">
      <c r="B8" s="75"/>
      <c r="C8" s="132" t="s">
        <v>28</v>
      </c>
      <c r="D8" s="24"/>
      <c r="E8" s="37"/>
      <c r="F8" s="37"/>
    </row>
    <row r="9" spans="2:6" ht="29.25" customHeight="1">
      <c r="B9" s="75"/>
      <c r="C9" s="133"/>
      <c r="D9" s="24"/>
      <c r="E9" s="37"/>
      <c r="F9" s="37"/>
    </row>
    <row r="10" spans="2:6" ht="29.25" customHeight="1">
      <c r="B10" s="75"/>
      <c r="C10" s="134" t="s">
        <v>44</v>
      </c>
      <c r="D10" s="24"/>
      <c r="E10" s="37"/>
      <c r="F10" s="37"/>
    </row>
    <row r="11" spans="2:6" ht="52.5" customHeight="1">
      <c r="B11" s="75"/>
      <c r="C11" s="135"/>
      <c r="D11" s="24"/>
      <c r="E11" s="37"/>
      <c r="F11" s="37"/>
    </row>
    <row r="12" spans="2:6" ht="65.25" customHeight="1">
      <c r="B12" s="81"/>
      <c r="C12" s="93" t="s">
        <v>45</v>
      </c>
      <c r="D12" s="80"/>
      <c r="E12" s="36">
        <v>0.8</v>
      </c>
      <c r="F12" s="36"/>
    </row>
    <row r="13" spans="2:6" ht="27" customHeight="1">
      <c r="B13" s="130" t="s">
        <v>4</v>
      </c>
      <c r="C13" s="131"/>
      <c r="D13" s="57"/>
      <c r="E13" s="43">
        <f>SUM(E11:E12)</f>
        <v>0.8</v>
      </c>
      <c r="F13" s="43">
        <f>SUM(F11:F12)</f>
        <v>0</v>
      </c>
    </row>
    <row r="14" spans="2:6" ht="27" customHeight="1">
      <c r="B14" s="94"/>
      <c r="C14" s="77"/>
      <c r="D14" s="78"/>
      <c r="E14" s="79"/>
      <c r="F14" s="79"/>
    </row>
    <row r="15" spans="2:6" ht="24" customHeight="1">
      <c r="B15" s="127" t="s">
        <v>16</v>
      </c>
      <c r="C15" s="127"/>
      <c r="D15" s="127"/>
      <c r="E15" s="127"/>
      <c r="F15" s="127"/>
    </row>
  </sheetData>
  <sheetProtection/>
  <mergeCells count="8">
    <mergeCell ref="B15:F15"/>
    <mergeCell ref="B13:C13"/>
    <mergeCell ref="B1:F1"/>
    <mergeCell ref="B2:C3"/>
    <mergeCell ref="D2:D3"/>
    <mergeCell ref="C6:C7"/>
    <mergeCell ref="C8:C9"/>
    <mergeCell ref="C10: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marts 2013</oddHeader>
    <oddFooter>&amp;L&amp;8Nr. 51386-13 sag.nr. 4349-13&amp;Rside  &amp;P</oddFooter>
  </headerFooter>
  <drawing r:id="rId1"/>
</worksheet>
</file>

<file path=xl/worksheets/sheet7.xml><?xml version="1.0" encoding="utf-8"?>
<worksheet xmlns="http://schemas.openxmlformats.org/spreadsheetml/2006/main" xmlns:r="http://schemas.openxmlformats.org/officeDocument/2006/relationships">
  <dimension ref="B1:F17"/>
  <sheetViews>
    <sheetView zoomScale="90" zoomScaleNormal="90" zoomScalePageLayoutView="0" workbookViewId="0" topLeftCell="A1">
      <selection activeCell="B2" sqref="B2:C3"/>
    </sheetView>
  </sheetViews>
  <sheetFormatPr defaultColWidth="9.140625" defaultRowHeight="12.75"/>
  <cols>
    <col min="1" max="1" width="2.57421875" style="0" customWidth="1"/>
    <col min="2" max="2" width="5.140625" style="0" customWidth="1"/>
    <col min="3" max="3" width="51.7109375" style="0" customWidth="1"/>
    <col min="4" max="4" width="12.140625" style="9" customWidth="1"/>
    <col min="5" max="5" width="14.57421875" style="9" customWidth="1"/>
    <col min="6" max="6" width="15.8515625" style="52" customWidth="1"/>
  </cols>
  <sheetData>
    <row r="1" spans="2:6" ht="33" customHeight="1">
      <c r="B1" s="99" t="s">
        <v>33</v>
      </c>
      <c r="C1" s="100"/>
      <c r="D1" s="100"/>
      <c r="E1" s="100"/>
      <c r="F1" s="101"/>
    </row>
    <row r="2" spans="2:6" ht="36" customHeight="1">
      <c r="B2" s="102" t="s">
        <v>7</v>
      </c>
      <c r="C2" s="103"/>
      <c r="D2" s="110" t="s">
        <v>8</v>
      </c>
      <c r="E2" s="17" t="s">
        <v>11</v>
      </c>
      <c r="F2" s="50" t="s">
        <v>12</v>
      </c>
    </row>
    <row r="3" spans="2:6" ht="24" customHeight="1">
      <c r="B3" s="104"/>
      <c r="C3" s="105"/>
      <c r="D3" s="111"/>
      <c r="E3" s="6">
        <v>2013</v>
      </c>
      <c r="F3" s="53">
        <v>2013</v>
      </c>
    </row>
    <row r="4" spans="2:6" ht="24" customHeight="1">
      <c r="B4" s="67"/>
      <c r="C4" s="74" t="s">
        <v>18</v>
      </c>
      <c r="D4" s="68"/>
      <c r="E4" s="69"/>
      <c r="F4" s="70"/>
    </row>
    <row r="5" spans="2:6" ht="27" customHeight="1">
      <c r="B5" s="84"/>
      <c r="C5" s="88" t="s">
        <v>46</v>
      </c>
      <c r="D5" s="85"/>
      <c r="E5" s="37"/>
      <c r="F5" s="37"/>
    </row>
    <row r="6" spans="2:6" ht="27" customHeight="1">
      <c r="B6" s="84"/>
      <c r="C6" s="88" t="s">
        <v>19</v>
      </c>
      <c r="D6" s="85"/>
      <c r="E6" s="37"/>
      <c r="F6" s="37"/>
    </row>
    <row r="7" spans="2:6" ht="27" customHeight="1">
      <c r="B7" s="84"/>
      <c r="C7" s="88" t="s">
        <v>20</v>
      </c>
      <c r="D7" s="85"/>
      <c r="E7" s="37"/>
      <c r="F7" s="37"/>
    </row>
    <row r="8" spans="2:6" ht="27" customHeight="1">
      <c r="B8" s="84"/>
      <c r="C8" s="88" t="s">
        <v>21</v>
      </c>
      <c r="D8" s="85"/>
      <c r="E8" s="37"/>
      <c r="F8" s="37"/>
    </row>
    <row r="9" spans="2:6" ht="27" customHeight="1">
      <c r="B9" s="84"/>
      <c r="C9" s="88" t="s">
        <v>22</v>
      </c>
      <c r="D9" s="85"/>
      <c r="E9" s="37"/>
      <c r="F9" s="37"/>
    </row>
    <row r="10" spans="2:6" ht="27" customHeight="1">
      <c r="B10" s="84"/>
      <c r="C10" s="88" t="s">
        <v>23</v>
      </c>
      <c r="D10" s="85"/>
      <c r="E10" s="37"/>
      <c r="F10" s="37"/>
    </row>
    <row r="11" spans="2:6" s="92" customFormat="1" ht="27" customHeight="1">
      <c r="B11" s="89"/>
      <c r="C11" s="88" t="s">
        <v>25</v>
      </c>
      <c r="D11" s="90"/>
      <c r="E11" s="91"/>
      <c r="F11" s="91"/>
    </row>
    <row r="12" spans="2:6" s="92" customFormat="1" ht="27" customHeight="1">
      <c r="B12" s="89"/>
      <c r="C12" s="88" t="s">
        <v>24</v>
      </c>
      <c r="D12" s="90"/>
      <c r="E12" s="91"/>
      <c r="F12" s="91"/>
    </row>
    <row r="13" spans="2:6" s="92" customFormat="1" ht="27" customHeight="1">
      <c r="B13" s="89"/>
      <c r="C13" s="88" t="s">
        <v>26</v>
      </c>
      <c r="D13" s="90"/>
      <c r="E13" s="91"/>
      <c r="F13" s="91"/>
    </row>
    <row r="14" spans="2:6" s="92" customFormat="1" ht="27" customHeight="1">
      <c r="B14" s="89"/>
      <c r="C14" s="88" t="s">
        <v>40</v>
      </c>
      <c r="D14" s="90"/>
      <c r="E14" s="91"/>
      <c r="F14" s="91"/>
    </row>
    <row r="15" spans="2:6" ht="27" customHeight="1">
      <c r="B15" s="89"/>
      <c r="C15" s="88" t="s">
        <v>41</v>
      </c>
      <c r="D15" s="90"/>
      <c r="E15" s="91"/>
      <c r="F15" s="91"/>
    </row>
    <row r="16" spans="2:6" ht="27" customHeight="1">
      <c r="B16" s="124" t="s">
        <v>4</v>
      </c>
      <c r="C16" s="125"/>
      <c r="D16" s="20"/>
      <c r="E16" s="43">
        <f>SUM(E5:E11)</f>
        <v>0</v>
      </c>
      <c r="F16" s="43">
        <f>SUM(F5:F11)</f>
        <v>0</v>
      </c>
    </row>
    <row r="17" spans="2:6" ht="24" customHeight="1">
      <c r="B17" s="11"/>
      <c r="C17" s="12"/>
      <c r="D17" s="10"/>
      <c r="E17" s="10"/>
      <c r="F17" s="42"/>
    </row>
  </sheetData>
  <sheetProtection/>
  <mergeCells count="4">
    <mergeCell ref="B16:C16"/>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marts 2013</oddHeader>
    <oddFooter>&amp;L&amp;8Nr. 51386-13 sag.nr. 4349-13&amp;Rside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Budgetopfølgning pr. 30. september 2012</dc:title>
  <dc:subject>ØVRIGE</dc:subject>
  <dc:creator>JOPE</dc:creator>
  <cp:keywords/>
  <dc:description>Budgetopfølgning pr. 30. september 2012</dc:description>
  <cp:lastModifiedBy>Flemming Karlsen</cp:lastModifiedBy>
  <cp:lastPrinted>2013-04-18T06:31:22Z</cp:lastPrinted>
  <dcterms:created xsi:type="dcterms:W3CDTF">1996-11-12T13:28:11Z</dcterms:created>
  <dcterms:modified xsi:type="dcterms:W3CDTF">2013-04-18T06:31:31Z</dcterms:modified>
  <cp:category/>
  <cp:version/>
  <cp:contentType/>
  <cp:contentStatus/>
</cp:coreProperties>
</file>